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12-02-2020"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C44" i="1"/>
  <c r="E44" i="1" s="1"/>
  <c r="B44" i="1"/>
  <c r="C43" i="1"/>
  <c r="D43" i="1" s="1"/>
  <c r="A43" i="1"/>
  <c r="B42" i="1"/>
  <c r="A42" i="1"/>
  <c r="E41" i="1"/>
  <c r="C41" i="1"/>
  <c r="D41" i="1" s="1"/>
  <c r="B41" i="1"/>
  <c r="A41" i="1"/>
  <c r="C40" i="1"/>
  <c r="E40" i="1" s="1"/>
  <c r="B40" i="1"/>
  <c r="C39" i="1"/>
  <c r="D39" i="1" s="1"/>
  <c r="A39" i="1"/>
  <c r="B38" i="1"/>
  <c r="A38" i="1"/>
  <c r="E37" i="1"/>
  <c r="C37" i="1"/>
  <c r="D37" i="1" s="1"/>
  <c r="B37" i="1"/>
  <c r="A37" i="1"/>
  <c r="C36" i="1"/>
  <c r="D36" i="1" s="1"/>
  <c r="B36" i="1"/>
  <c r="C35" i="1"/>
  <c r="E35" i="1" s="1"/>
  <c r="A35" i="1"/>
  <c r="B34" i="1"/>
  <c r="A34" i="1"/>
  <c r="E33" i="1"/>
  <c r="C33" i="1"/>
  <c r="D33" i="1" s="1"/>
  <c r="B33" i="1"/>
  <c r="A33" i="1"/>
  <c r="C32" i="1"/>
  <c r="D32" i="1" s="1"/>
  <c r="B32" i="1"/>
  <c r="C31" i="1"/>
  <c r="E31" i="1" s="1"/>
  <c r="A31" i="1"/>
  <c r="B30" i="1"/>
  <c r="A30" i="1"/>
  <c r="E29" i="1"/>
  <c r="C29" i="1"/>
  <c r="D29" i="1" s="1"/>
  <c r="B29" i="1"/>
  <c r="A29" i="1"/>
  <c r="C28" i="1"/>
  <c r="D28" i="1" s="1"/>
  <c r="B28" i="1"/>
  <c r="C27" i="1"/>
  <c r="E27" i="1" s="1"/>
  <c r="A27" i="1"/>
  <c r="B26" i="1"/>
  <c r="A26" i="1"/>
  <c r="E25" i="1"/>
  <c r="C25" i="1"/>
  <c r="D25" i="1" s="1"/>
  <c r="B25" i="1"/>
  <c r="A25" i="1"/>
  <c r="C24" i="1"/>
  <c r="D24" i="1" s="1"/>
  <c r="B24" i="1"/>
  <c r="C23" i="1"/>
  <c r="E23" i="1" s="1"/>
  <c r="A23" i="1"/>
  <c r="B22" i="1"/>
  <c r="A22" i="1"/>
  <c r="E21" i="1"/>
  <c r="C21" i="1"/>
  <c r="D21" i="1" s="1"/>
  <c r="B21" i="1"/>
  <c r="A21" i="1"/>
  <c r="C20" i="1"/>
  <c r="D20" i="1" s="1"/>
  <c r="B20" i="1"/>
  <c r="C19" i="1"/>
  <c r="E19" i="1" s="1"/>
  <c r="A19" i="1"/>
  <c r="C18" i="1"/>
  <c r="D18" i="1" s="1"/>
  <c r="A18" i="1"/>
  <c r="B17" i="1"/>
  <c r="A17" i="1"/>
  <c r="E16" i="1"/>
  <c r="C16" i="1"/>
  <c r="D16" i="1" s="1"/>
  <c r="B16" i="1"/>
  <c r="A16" i="1"/>
  <c r="C15" i="1"/>
  <c r="D15" i="1" s="1"/>
  <c r="B15" i="1"/>
  <c r="C14" i="1"/>
  <c r="E14" i="1" s="1"/>
  <c r="A14" i="1"/>
  <c r="B13" i="1"/>
  <c r="A13" i="1"/>
  <c r="E12" i="1"/>
  <c r="C12" i="1"/>
  <c r="D12" i="1" s="1"/>
  <c r="B12" i="1"/>
  <c r="A12" i="1"/>
  <c r="C11" i="1"/>
  <c r="D11" i="1" s="1"/>
  <c r="B11" i="1"/>
  <c r="C10" i="1"/>
  <c r="E10" i="1" s="1"/>
  <c r="A10" i="1"/>
  <c r="B9" i="1"/>
  <c r="A9" i="1"/>
  <c r="E8" i="1"/>
  <c r="C8" i="1"/>
  <c r="D8" i="1" s="1"/>
  <c r="B8" i="1"/>
  <c r="A8" i="1"/>
  <c r="C7" i="1"/>
  <c r="D7" i="1" s="1"/>
  <c r="B7" i="1"/>
  <c r="C6" i="1"/>
  <c r="E6" i="1" s="1"/>
  <c r="A6" i="1"/>
  <c r="B5" i="1"/>
  <c r="A5" i="1"/>
  <c r="E4" i="1"/>
  <c r="C4" i="1"/>
  <c r="D4" i="1" s="1"/>
  <c r="B4" i="1"/>
  <c r="A4" i="1"/>
  <c r="D2" i="1"/>
  <c r="A44" i="1" s="1"/>
  <c r="D10" i="1" l="1"/>
  <c r="E39" i="1"/>
  <c r="D40" i="1"/>
  <c r="E43" i="1"/>
  <c r="D44" i="1"/>
  <c r="C5" i="1"/>
  <c r="B6" i="1"/>
  <c r="A7" i="1"/>
  <c r="E7" i="1"/>
  <c r="C9" i="1"/>
  <c r="B10" i="1"/>
  <c r="A11" i="1"/>
  <c r="E11" i="1"/>
  <c r="C13" i="1"/>
  <c r="B14" i="1"/>
  <c r="A15" i="1"/>
  <c r="E15" i="1"/>
  <c r="C17" i="1"/>
  <c r="B18" i="1"/>
  <c r="B19" i="1"/>
  <c r="A20" i="1"/>
  <c r="E20" i="1"/>
  <c r="C22" i="1"/>
  <c r="B23" i="1"/>
  <c r="A24" i="1"/>
  <c r="E24" i="1"/>
  <c r="C26" i="1"/>
  <c r="B27" i="1"/>
  <c r="A28" i="1"/>
  <c r="E28" i="1"/>
  <c r="C30" i="1"/>
  <c r="B31" i="1"/>
  <c r="A32" i="1"/>
  <c r="E32" i="1"/>
  <c r="C34" i="1"/>
  <c r="B35" i="1"/>
  <c r="A36" i="1"/>
  <c r="E36" i="1"/>
  <c r="C38" i="1"/>
  <c r="B39" i="1"/>
  <c r="A40" i="1"/>
  <c r="C42" i="1"/>
  <c r="B43" i="1"/>
  <c r="D14" i="1"/>
  <c r="D23" i="1"/>
  <c r="D27" i="1"/>
  <c r="D31" i="1"/>
  <c r="D35" i="1"/>
  <c r="D6" i="1"/>
  <c r="D19" i="1"/>
  <c r="E38" i="1" l="1"/>
  <c r="D38" i="1"/>
  <c r="E34" i="1"/>
  <c r="D34" i="1"/>
  <c r="E30" i="1"/>
  <c r="D30" i="1"/>
  <c r="E26" i="1"/>
  <c r="D26" i="1"/>
  <c r="D22" i="1"/>
  <c r="E22" i="1"/>
  <c r="E42" i="1"/>
  <c r="D42" i="1"/>
  <c r="E17" i="1"/>
  <c r="D17" i="1"/>
  <c r="E13" i="1"/>
  <c r="D13" i="1"/>
  <c r="D9" i="1"/>
  <c r="E9" i="1"/>
  <c r="E5" i="1"/>
  <c r="D5" i="1"/>
</calcChain>
</file>

<file path=xl/sharedStrings.xml><?xml version="1.0" encoding="utf-8"?>
<sst xmlns="http://schemas.openxmlformats.org/spreadsheetml/2006/main" count="192" uniqueCount="69">
  <si>
    <t>Relatório Individualizado de Presença</t>
  </si>
  <si>
    <t>8ª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</si>
  <si>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</si>
  <si>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</si>
  <si>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</si>
  <si>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</si>
  <si>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</si>
  <si>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</si>
  <si>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</si>
  <si>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</si>
  <si>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394/17</t>
  </si>
  <si>
    <t>1843/16</t>
  </si>
  <si>
    <t>1.      Álvaro Damião</t>
  </si>
  <si>
    <t>P</t>
  </si>
  <si>
    <t>2.      Arnaldo Godoy</t>
  </si>
  <si>
    <t>3.      Autair Gomes</t>
  </si>
  <si>
    <t>4.      Bella Gonçalves</t>
  </si>
  <si>
    <t>5.      Bim da Ambulância</t>
  </si>
  <si>
    <t>6.      Carlos Henrique</t>
  </si>
  <si>
    <t>7.      Catatau do Povo</t>
  </si>
  <si>
    <t>8.      César Gordin</t>
  </si>
  <si>
    <t>9.      Cida Falabella</t>
  </si>
  <si>
    <t>10.    Coronel Piccinini</t>
  </si>
  <si>
    <t>11.    Dimas da Ambulância</t>
  </si>
  <si>
    <t>12.    Dr. Nilton</t>
  </si>
  <si>
    <t>13.    Edmar Branco</t>
  </si>
  <si>
    <t>14.    Eduardo da Ambulância</t>
  </si>
  <si>
    <t>F</t>
  </si>
  <si>
    <t>15.    Elvis Côrtes</t>
  </si>
  <si>
    <t>17.    Fernando Luiz</t>
  </si>
  <si>
    <t>18.    Flávio dos Santos</t>
  </si>
  <si>
    <t>19.    Gabriel</t>
  </si>
  <si>
    <t>20.    Gilson Reis</t>
  </si>
  <si>
    <t>21.    Hélio da Farmácia</t>
  </si>
  <si>
    <t>22.    Henrique Braga</t>
  </si>
  <si>
    <t>23.    Irlan Melo</t>
  </si>
  <si>
    <t>24.    Jair di Gregorio</t>
  </si>
  <si>
    <t>25.    Jorge Santos</t>
  </si>
  <si>
    <t>26.    Juninho Los Hermanos</t>
  </si>
  <si>
    <t>27.    Léo Burguês de Castro</t>
  </si>
  <si>
    <t>28.    Maninho Félix</t>
  </si>
  <si>
    <t>29.    Marilda Portela</t>
  </si>
  <si>
    <t>30.    Mateus Simões</t>
  </si>
  <si>
    <t>31.    Nely Aquino</t>
  </si>
  <si>
    <t>X</t>
  </si>
  <si>
    <t>32.    Orlei</t>
  </si>
  <si>
    <t>33.    Pedrão do Depósito</t>
  </si>
  <si>
    <t>34.    Pedro Bueno</t>
  </si>
  <si>
    <t>35.    Pedro Patrus</t>
  </si>
  <si>
    <t>36.    Preto</t>
  </si>
  <si>
    <t>37.    Professor Juliano Lopes</t>
  </si>
  <si>
    <t>38.    Ramon Bibiano C. de Apoio</t>
  </si>
  <si>
    <t>39.    Reinaldo Gomes</t>
  </si>
  <si>
    <t>16.    Ricardo da Farmácia</t>
  </si>
  <si>
    <t>40.    Ronaldo Batista</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</si>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</sst>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5">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15">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topLeftCell="B10" zoomScale="85" zoomScaleNormal="85" workbookViewId="0">
      <selection activeCell="I45" sqref="I45"/>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43873</v>
      </c>
      <c r="G1" s="5" t="s">
        <v>3</v>
      </c>
    </row>
    <row r="2" spans="1:256" hidden="1" x14ac:dyDescent="0.25">
      <c r="D2" s="2">
        <f>COUNTA(G3:IV3)</f>
        <v>3</v>
      </c>
    </row>
    <row r="3" spans="1:256" s="8" customFormat="1" ht="51" x14ac:dyDescent="0.25">
      <c r="A3" s="6" t="s">
        <v>4</v>
      </c>
      <c r="B3" s="6" t="s">
        <v>5</v>
      </c>
      <c r="C3" s="6" t="s">
        <v>6</v>
      </c>
      <c r="D3" s="6" t="s">
        <v>7</v>
      </c>
      <c r="E3" s="6"/>
      <c r="F3" s="7" t="s">
        <v>8</v>
      </c>
      <c r="G3" s="7" t="s">
        <v>9</v>
      </c>
      <c r="H3" s="7" t="s">
        <v>10</v>
      </c>
      <c r="I3" s="7" t="s">
        <v>11</v>
      </c>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c r="GW3" s="7"/>
      <c r="GX3" s="7"/>
      <c r="GY3" s="7"/>
      <c r="GZ3" s="7"/>
      <c r="HA3" s="7"/>
      <c r="HB3" s="7"/>
      <c r="HC3" s="7"/>
      <c r="HD3" s="7"/>
      <c r="HE3" s="7"/>
      <c r="HF3" s="7"/>
      <c r="HG3" s="7"/>
      <c r="HH3" s="7"/>
      <c r="HI3" s="7"/>
      <c r="HJ3" s="7"/>
      <c r="HK3" s="7"/>
      <c r="HL3" s="7"/>
      <c r="HM3" s="7"/>
      <c r="HN3" s="7"/>
      <c r="HO3" s="7"/>
      <c r="HP3" s="7"/>
      <c r="HQ3" s="7"/>
      <c r="HR3" s="7"/>
      <c r="HS3" s="7"/>
      <c r="HT3" s="7"/>
      <c r="HU3" s="7"/>
      <c r="HV3" s="7"/>
      <c r="HW3" s="7"/>
      <c r="HX3" s="7"/>
      <c r="HY3" s="7"/>
      <c r="HZ3" s="7"/>
      <c r="IA3" s="7"/>
      <c r="IB3" s="7"/>
      <c r="IC3" s="7"/>
      <c r="ID3" s="7"/>
      <c r="IE3" s="7"/>
      <c r="IF3" s="7"/>
      <c r="IG3" s="7"/>
      <c r="IH3" s="7"/>
      <c r="II3" s="7"/>
      <c r="IJ3" s="7"/>
      <c r="IK3" s="7"/>
      <c r="IL3" s="7"/>
      <c r="IM3" s="7"/>
      <c r="IN3" s="7"/>
      <c r="IO3" s="7"/>
      <c r="IP3" s="7"/>
      <c r="IQ3" s="7"/>
      <c r="IR3" s="7"/>
      <c r="IS3" s="7"/>
      <c r="IT3" s="7"/>
      <c r="IU3" s="7"/>
      <c r="IV3" s="7"/>
    </row>
    <row r="4" spans="1:256" x14ac:dyDescent="0.25">
      <c r="A4" s="9">
        <f ca="1">COUNTIF(G4:OFFSET(G4,0,$D$2-1),"P")+COUNTIF(G4:OFFSET(G4,0,$D$2-1),"X")</f>
        <v>3</v>
      </c>
      <c r="B4" s="9">
        <f>D$2</f>
        <v>3</v>
      </c>
      <c r="C4" s="10">
        <f ca="1">(COUNTIF(G4:OFFSET(G4,0,$D$2-1),"P")/$D$2)+(COUNTIF(G4:OFFSET(G4,0,$D$2-1),"X")/$D$2)</f>
        <v>1</v>
      </c>
      <c r="D4" s="11" t="str">
        <f ca="1">IF($C4&gt;=0.5,"PRESENTE","AUSENTE")</f>
        <v>PRESENTE</v>
      </c>
      <c r="E4" s="11" t="str">
        <f ca="1">IF($C4&gt;=0.5,"P","F")</f>
        <v>P</v>
      </c>
      <c r="F4" s="11" t="s">
        <v>12</v>
      </c>
      <c r="G4" s="9" t="s">
        <v>13</v>
      </c>
      <c r="H4" s="9" t="s">
        <v>13</v>
      </c>
      <c r="I4" s="9" t="s">
        <v>13</v>
      </c>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row>
    <row r="5" spans="1:256" x14ac:dyDescent="0.25">
      <c r="A5" s="9">
        <f ca="1">COUNTIF(G5:OFFSET(G5,0,$D$2-1),"P")+COUNTIF(G5:OFFSET(G5,0,$D$2-1),"X")</f>
        <v>3</v>
      </c>
      <c r="B5" s="9">
        <f t="shared" ref="B5:B44" si="0">D$2</f>
        <v>3</v>
      </c>
      <c r="C5" s="10">
        <f ca="1">(COUNTIF(G5:OFFSET(G5,0,$D$2-1),"P")/$D$2)+(COUNTIF(G5:OFFSET(G5,0,$D$2-1),"X")/$D$2)</f>
        <v>1</v>
      </c>
      <c r="D5" s="11" t="str">
        <f t="shared" ref="D5:D44" ca="1" si="1">IF(C5&gt;=0.5,"PRESENTE","AUSENTE")</f>
        <v>PRESENTE</v>
      </c>
      <c r="E5" s="11" t="str">
        <f t="shared" ref="E5:E44" ca="1" si="2">IF($C5&gt;=0.5,"P","F")</f>
        <v>P</v>
      </c>
      <c r="F5" s="11" t="s">
        <v>14</v>
      </c>
      <c r="G5" s="9" t="s">
        <v>13</v>
      </c>
      <c r="H5" s="9" t="s">
        <v>13</v>
      </c>
      <c r="I5" s="9" t="s">
        <v>13</v>
      </c>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12"/>
      <c r="FN5" s="12"/>
      <c r="FO5" s="12"/>
      <c r="FP5" s="12"/>
      <c r="FQ5" s="12"/>
      <c r="FR5" s="12"/>
      <c r="FS5" s="12"/>
      <c r="FT5" s="12"/>
      <c r="FU5" s="12"/>
      <c r="FV5" s="12"/>
      <c r="FW5" s="12"/>
      <c r="FX5" s="12"/>
      <c r="FY5" s="12"/>
      <c r="FZ5" s="12"/>
      <c r="GA5" s="12"/>
      <c r="GB5" s="12"/>
      <c r="GC5" s="12"/>
      <c r="GD5" s="12"/>
      <c r="GE5" s="12"/>
      <c r="GF5" s="12"/>
      <c r="GG5" s="12"/>
      <c r="GH5" s="12"/>
      <c r="GI5" s="12"/>
      <c r="GJ5" s="12"/>
      <c r="GK5" s="12"/>
      <c r="GL5" s="12"/>
      <c r="GM5" s="12"/>
      <c r="GN5" s="12"/>
      <c r="GO5" s="12"/>
      <c r="GP5" s="12"/>
      <c r="GQ5" s="12"/>
      <c r="GR5" s="12"/>
      <c r="GS5" s="12"/>
      <c r="GT5" s="12"/>
      <c r="GU5" s="12"/>
      <c r="GV5" s="12"/>
      <c r="GW5" s="12"/>
      <c r="GX5" s="12"/>
      <c r="GY5" s="12"/>
      <c r="GZ5" s="12"/>
      <c r="HA5" s="12"/>
      <c r="HB5" s="12"/>
      <c r="HC5" s="12"/>
      <c r="HD5" s="12"/>
      <c r="HE5" s="12"/>
      <c r="HF5" s="12"/>
      <c r="HG5" s="12"/>
      <c r="HH5" s="12"/>
      <c r="HI5" s="12"/>
      <c r="HJ5" s="12"/>
      <c r="HK5" s="12"/>
      <c r="HL5" s="12"/>
      <c r="HM5" s="12"/>
      <c r="HN5" s="12"/>
      <c r="HO5" s="12"/>
      <c r="HP5" s="12"/>
      <c r="HQ5" s="12"/>
      <c r="HR5" s="12"/>
      <c r="HS5" s="12"/>
      <c r="HT5" s="12"/>
      <c r="HU5" s="12"/>
      <c r="HV5" s="12"/>
      <c r="HW5" s="12"/>
      <c r="HX5" s="12"/>
      <c r="HY5" s="12"/>
      <c r="HZ5" s="12"/>
      <c r="IA5" s="12"/>
      <c r="IB5" s="12"/>
      <c r="IC5" s="12"/>
      <c r="ID5" s="12"/>
      <c r="IE5" s="12"/>
      <c r="IF5" s="12"/>
      <c r="IG5" s="12"/>
      <c r="IH5" s="12"/>
      <c r="II5" s="12"/>
      <c r="IJ5" s="12"/>
      <c r="IK5" s="12"/>
      <c r="IL5" s="12"/>
      <c r="IM5" s="12"/>
      <c r="IN5" s="12"/>
      <c r="IO5" s="12"/>
      <c r="IP5" s="12"/>
      <c r="IQ5" s="12"/>
      <c r="IR5" s="12"/>
      <c r="IS5" s="12"/>
      <c r="IT5" s="12"/>
      <c r="IU5" s="12"/>
      <c r="IV5" s="12"/>
    </row>
    <row r="6" spans="1:256" x14ac:dyDescent="0.25">
      <c r="A6" s="9">
        <f ca="1">COUNTIF(G6:OFFSET(G6,0,$D$2-1),"P")+COUNTIF(G6:OFFSET(G6,0,$D$2-1),"X")</f>
        <v>3</v>
      </c>
      <c r="B6" s="9">
        <f t="shared" si="0"/>
        <v>3</v>
      </c>
      <c r="C6" s="10">
        <f ca="1">(COUNTIF(G6:OFFSET(G6,0,$D$2-1),"P")/$D$2)+(COUNTIF(G6:OFFSET(G6,0,$D$2-1),"X")/$D$2)</f>
        <v>1</v>
      </c>
      <c r="D6" s="11" t="str">
        <f t="shared" ca="1" si="1"/>
        <v>PRESENTE</v>
      </c>
      <c r="E6" s="11" t="str">
        <f t="shared" ca="1" si="2"/>
        <v>P</v>
      </c>
      <c r="F6" s="11" t="s">
        <v>15</v>
      </c>
      <c r="G6" s="9" t="s">
        <v>13</v>
      </c>
      <c r="H6" s="9" t="s">
        <v>13</v>
      </c>
      <c r="I6" s="9" t="s">
        <v>13</v>
      </c>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12"/>
      <c r="FN6" s="12"/>
      <c r="FO6" s="12"/>
      <c r="FP6" s="12"/>
      <c r="FQ6" s="12"/>
      <c r="FR6" s="12"/>
      <c r="FS6" s="12"/>
      <c r="FT6" s="12"/>
      <c r="FU6" s="12"/>
      <c r="FV6" s="12"/>
      <c r="FW6" s="12"/>
      <c r="FX6" s="12"/>
      <c r="FY6" s="12"/>
      <c r="FZ6" s="12"/>
      <c r="GA6" s="12"/>
      <c r="GB6" s="12"/>
      <c r="GC6" s="12"/>
      <c r="GD6" s="12"/>
      <c r="GE6" s="12"/>
      <c r="GF6" s="12"/>
      <c r="GG6" s="12"/>
      <c r="GH6" s="12"/>
      <c r="GI6" s="12"/>
      <c r="GJ6" s="12"/>
      <c r="GK6" s="12"/>
      <c r="GL6" s="12"/>
      <c r="GM6" s="12"/>
      <c r="GN6" s="12"/>
      <c r="GO6" s="12"/>
      <c r="GP6" s="12"/>
      <c r="GQ6" s="12"/>
      <c r="GR6" s="12"/>
      <c r="GS6" s="12"/>
      <c r="GT6" s="12"/>
      <c r="GU6" s="12"/>
      <c r="GV6" s="12"/>
      <c r="GW6" s="12"/>
      <c r="GX6" s="12"/>
      <c r="GY6" s="12"/>
      <c r="GZ6" s="12"/>
      <c r="HA6" s="12"/>
      <c r="HB6" s="12"/>
      <c r="HC6" s="12"/>
      <c r="HD6" s="12"/>
      <c r="HE6" s="12"/>
      <c r="HF6" s="12"/>
      <c r="HG6" s="12"/>
      <c r="HH6" s="12"/>
      <c r="HI6" s="12"/>
      <c r="HJ6" s="12"/>
      <c r="HK6" s="12"/>
      <c r="HL6" s="12"/>
      <c r="HM6" s="12"/>
      <c r="HN6" s="12"/>
      <c r="HO6" s="12"/>
      <c r="HP6" s="12"/>
      <c r="HQ6" s="12"/>
      <c r="HR6" s="12"/>
      <c r="HS6" s="12"/>
      <c r="HT6" s="12"/>
      <c r="HU6" s="12"/>
      <c r="HV6" s="12"/>
      <c r="HW6" s="12"/>
      <c r="HX6" s="12"/>
      <c r="HY6" s="12"/>
      <c r="HZ6" s="12"/>
      <c r="IA6" s="12"/>
      <c r="IB6" s="12"/>
      <c r="IC6" s="12"/>
      <c r="ID6" s="12"/>
      <c r="IE6" s="12"/>
      <c r="IF6" s="12"/>
      <c r="IG6" s="12"/>
      <c r="IH6" s="12"/>
      <c r="II6" s="12"/>
      <c r="IJ6" s="12"/>
      <c r="IK6" s="12"/>
      <c r="IL6" s="12"/>
      <c r="IM6" s="12"/>
      <c r="IN6" s="12"/>
      <c r="IO6" s="12"/>
      <c r="IP6" s="12"/>
      <c r="IQ6" s="12"/>
      <c r="IR6" s="12"/>
      <c r="IS6" s="12"/>
      <c r="IT6" s="12"/>
      <c r="IU6" s="12"/>
      <c r="IV6" s="12"/>
    </row>
    <row r="7" spans="1:256" x14ac:dyDescent="0.25">
      <c r="A7" s="9">
        <f ca="1">COUNTIF(G7:OFFSET(G7,0,$D$2-1),"P")+COUNTIF(G7:OFFSET(G7,0,$D$2-1),"X")</f>
        <v>3</v>
      </c>
      <c r="B7" s="9">
        <f t="shared" si="0"/>
        <v>3</v>
      </c>
      <c r="C7" s="10">
        <f ca="1">(COUNTIF(G7:OFFSET(G7,0,$D$2-1),"P")/$D$2)+(COUNTIF(G7:OFFSET(G7,0,$D$2-1),"X")/$D$2)</f>
        <v>1</v>
      </c>
      <c r="D7" s="11" t="str">
        <f t="shared" ca="1" si="1"/>
        <v>PRESENTE</v>
      </c>
      <c r="E7" s="11" t="str">
        <f t="shared" ca="1" si="2"/>
        <v>P</v>
      </c>
      <c r="F7" s="11" t="s">
        <v>16</v>
      </c>
      <c r="G7" s="9" t="s">
        <v>13</v>
      </c>
      <c r="H7" s="9" t="s">
        <v>13</v>
      </c>
      <c r="I7" s="9" t="s">
        <v>13</v>
      </c>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12"/>
      <c r="FN7" s="12"/>
      <c r="FO7" s="12"/>
      <c r="FP7" s="12"/>
      <c r="FQ7" s="12"/>
      <c r="FR7" s="12"/>
      <c r="FS7" s="12"/>
      <c r="FT7" s="12"/>
      <c r="FU7" s="12"/>
      <c r="FV7" s="12"/>
      <c r="FW7" s="12"/>
      <c r="FX7" s="12"/>
      <c r="FY7" s="12"/>
      <c r="FZ7" s="12"/>
      <c r="GA7" s="12"/>
      <c r="GB7" s="12"/>
      <c r="GC7" s="12"/>
      <c r="GD7" s="12"/>
      <c r="GE7" s="12"/>
      <c r="GF7" s="12"/>
      <c r="GG7" s="12"/>
      <c r="GH7" s="12"/>
      <c r="GI7" s="12"/>
      <c r="GJ7" s="12"/>
      <c r="GK7" s="12"/>
      <c r="GL7" s="12"/>
      <c r="GM7" s="12"/>
      <c r="GN7" s="12"/>
      <c r="GO7" s="12"/>
      <c r="GP7" s="12"/>
      <c r="GQ7" s="12"/>
      <c r="GR7" s="12"/>
      <c r="GS7" s="12"/>
      <c r="GT7" s="12"/>
      <c r="GU7" s="12"/>
      <c r="GV7" s="12"/>
      <c r="GW7" s="12"/>
      <c r="GX7" s="12"/>
      <c r="GY7" s="12"/>
      <c r="GZ7" s="12"/>
      <c r="HA7" s="12"/>
      <c r="HB7" s="12"/>
      <c r="HC7" s="12"/>
      <c r="HD7" s="12"/>
      <c r="HE7" s="12"/>
      <c r="HF7" s="12"/>
      <c r="HG7" s="12"/>
      <c r="HH7" s="12"/>
      <c r="HI7" s="12"/>
      <c r="HJ7" s="12"/>
      <c r="HK7" s="12"/>
      <c r="HL7" s="12"/>
      <c r="HM7" s="12"/>
      <c r="HN7" s="12"/>
      <c r="HO7" s="12"/>
      <c r="HP7" s="12"/>
      <c r="HQ7" s="12"/>
      <c r="HR7" s="12"/>
      <c r="HS7" s="12"/>
      <c r="HT7" s="12"/>
      <c r="HU7" s="12"/>
      <c r="HV7" s="12"/>
      <c r="HW7" s="12"/>
      <c r="HX7" s="12"/>
      <c r="HY7" s="12"/>
      <c r="HZ7" s="12"/>
      <c r="IA7" s="12"/>
      <c r="IB7" s="12"/>
      <c r="IC7" s="12"/>
      <c r="ID7" s="12"/>
      <c r="IE7" s="12"/>
      <c r="IF7" s="12"/>
      <c r="IG7" s="12"/>
      <c r="IH7" s="12"/>
      <c r="II7" s="12"/>
      <c r="IJ7" s="12"/>
      <c r="IK7" s="12"/>
      <c r="IL7" s="12"/>
      <c r="IM7" s="12"/>
      <c r="IN7" s="12"/>
      <c r="IO7" s="12"/>
      <c r="IP7" s="12"/>
      <c r="IQ7" s="12"/>
      <c r="IR7" s="12"/>
      <c r="IS7" s="12"/>
      <c r="IT7" s="12"/>
      <c r="IU7" s="12"/>
      <c r="IV7" s="12"/>
    </row>
    <row r="8" spans="1:256" x14ac:dyDescent="0.25">
      <c r="A8" s="9">
        <f ca="1">COUNTIF(G8:OFFSET(G8,0,$D$2-1),"P")+COUNTIF(G8:OFFSET(G8,0,$D$2-1),"X")</f>
        <v>3</v>
      </c>
      <c r="B8" s="9">
        <f t="shared" si="0"/>
        <v>3</v>
      </c>
      <c r="C8" s="10">
        <f ca="1">(COUNTIF(G8:OFFSET(G8,0,$D$2-1),"P")/$D$2)+(COUNTIF(G8:OFFSET(G8,0,$D$2-1),"X")/$D$2)</f>
        <v>1</v>
      </c>
      <c r="D8" s="11" t="str">
        <f t="shared" ca="1" si="1"/>
        <v>PRESENTE</v>
      </c>
      <c r="E8" s="11" t="str">
        <f t="shared" ca="1" si="2"/>
        <v>P</v>
      </c>
      <c r="F8" s="11" t="s">
        <v>17</v>
      </c>
      <c r="G8" s="9" t="s">
        <v>13</v>
      </c>
      <c r="H8" s="9" t="s">
        <v>13</v>
      </c>
      <c r="I8" s="9" t="s">
        <v>13</v>
      </c>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12"/>
      <c r="FN8" s="12"/>
      <c r="FO8" s="12"/>
      <c r="FP8" s="12"/>
      <c r="FQ8" s="12"/>
      <c r="FR8" s="12"/>
      <c r="FS8" s="12"/>
      <c r="FT8" s="12"/>
      <c r="FU8" s="12"/>
      <c r="FV8" s="12"/>
      <c r="FW8" s="12"/>
      <c r="FX8" s="12"/>
      <c r="FY8" s="12"/>
      <c r="FZ8" s="12"/>
      <c r="GA8" s="12"/>
      <c r="GB8" s="12"/>
      <c r="GC8" s="12"/>
      <c r="GD8" s="12"/>
      <c r="GE8" s="12"/>
      <c r="GF8" s="12"/>
      <c r="GG8" s="12"/>
      <c r="GH8" s="12"/>
      <c r="GI8" s="12"/>
      <c r="GJ8" s="12"/>
      <c r="GK8" s="12"/>
      <c r="GL8" s="12"/>
      <c r="GM8" s="12"/>
      <c r="GN8" s="12"/>
      <c r="GO8" s="12"/>
      <c r="GP8" s="12"/>
      <c r="GQ8" s="12"/>
      <c r="GR8" s="12"/>
      <c r="GS8" s="12"/>
      <c r="GT8" s="12"/>
      <c r="GU8" s="12"/>
      <c r="GV8" s="12"/>
      <c r="GW8" s="12"/>
      <c r="GX8" s="12"/>
      <c r="GY8" s="12"/>
      <c r="GZ8" s="12"/>
      <c r="HA8" s="12"/>
      <c r="HB8" s="12"/>
      <c r="HC8" s="12"/>
      <c r="HD8" s="12"/>
      <c r="HE8" s="12"/>
      <c r="HF8" s="12"/>
      <c r="HG8" s="12"/>
      <c r="HH8" s="12"/>
      <c r="HI8" s="12"/>
      <c r="HJ8" s="12"/>
      <c r="HK8" s="12"/>
      <c r="HL8" s="12"/>
      <c r="HM8" s="12"/>
      <c r="HN8" s="12"/>
      <c r="HO8" s="12"/>
      <c r="HP8" s="12"/>
      <c r="HQ8" s="12"/>
      <c r="HR8" s="12"/>
      <c r="HS8" s="12"/>
      <c r="HT8" s="12"/>
      <c r="HU8" s="12"/>
      <c r="HV8" s="12"/>
      <c r="HW8" s="12"/>
      <c r="HX8" s="12"/>
      <c r="HY8" s="12"/>
      <c r="HZ8" s="12"/>
      <c r="IA8" s="12"/>
      <c r="IB8" s="12"/>
      <c r="IC8" s="12"/>
      <c r="ID8" s="12"/>
      <c r="IE8" s="12"/>
      <c r="IF8" s="12"/>
      <c r="IG8" s="12"/>
      <c r="IH8" s="12"/>
      <c r="II8" s="12"/>
      <c r="IJ8" s="12"/>
      <c r="IK8" s="12"/>
      <c r="IL8" s="12"/>
      <c r="IM8" s="12"/>
      <c r="IN8" s="12"/>
      <c r="IO8" s="12"/>
      <c r="IP8" s="12"/>
      <c r="IQ8" s="12"/>
      <c r="IR8" s="12"/>
      <c r="IS8" s="12"/>
      <c r="IT8" s="12"/>
      <c r="IU8" s="12"/>
      <c r="IV8" s="12"/>
    </row>
    <row r="9" spans="1:256" x14ac:dyDescent="0.25">
      <c r="A9" s="9">
        <f ca="1">COUNTIF(G9:OFFSET(G9,0,$D$2-1),"P")+COUNTIF(G9:OFFSET(G9,0,$D$2-1),"X")</f>
        <v>3</v>
      </c>
      <c r="B9" s="9">
        <f t="shared" si="0"/>
        <v>3</v>
      </c>
      <c r="C9" s="10">
        <f ca="1">(COUNTIF(G9:OFFSET(G9,0,$D$2-1),"P")/$D$2)+(COUNTIF(G9:OFFSET(G9,0,$D$2-1),"X")/$D$2)</f>
        <v>1</v>
      </c>
      <c r="D9" s="11" t="str">
        <f t="shared" ca="1" si="1"/>
        <v>PRESENTE</v>
      </c>
      <c r="E9" s="11" t="str">
        <f t="shared" ca="1" si="2"/>
        <v>P</v>
      </c>
      <c r="F9" s="11" t="s">
        <v>18</v>
      </c>
      <c r="G9" s="9" t="s">
        <v>13</v>
      </c>
      <c r="H9" s="9" t="s">
        <v>13</v>
      </c>
      <c r="I9" s="9" t="s">
        <v>13</v>
      </c>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12"/>
      <c r="FN9" s="12"/>
      <c r="FO9" s="12"/>
      <c r="FP9" s="12"/>
      <c r="FQ9" s="12"/>
      <c r="FR9" s="12"/>
      <c r="FS9" s="12"/>
      <c r="FT9" s="12"/>
      <c r="FU9" s="12"/>
      <c r="FV9" s="12"/>
      <c r="FW9" s="12"/>
      <c r="FX9" s="12"/>
      <c r="FY9" s="12"/>
      <c r="FZ9" s="12"/>
      <c r="GA9" s="12"/>
      <c r="GB9" s="12"/>
      <c r="GC9" s="12"/>
      <c r="GD9" s="12"/>
      <c r="GE9" s="12"/>
      <c r="GF9" s="12"/>
      <c r="GG9" s="12"/>
      <c r="GH9" s="12"/>
      <c r="GI9" s="12"/>
      <c r="GJ9" s="12"/>
      <c r="GK9" s="12"/>
      <c r="GL9" s="12"/>
      <c r="GM9" s="12"/>
      <c r="GN9" s="12"/>
      <c r="GO9" s="12"/>
      <c r="GP9" s="12"/>
      <c r="GQ9" s="12"/>
      <c r="GR9" s="12"/>
      <c r="GS9" s="12"/>
      <c r="GT9" s="12"/>
      <c r="GU9" s="12"/>
      <c r="GV9" s="12"/>
      <c r="GW9" s="12"/>
      <c r="GX9" s="12"/>
      <c r="GY9" s="12"/>
      <c r="GZ9" s="12"/>
      <c r="HA9" s="12"/>
      <c r="HB9" s="12"/>
      <c r="HC9" s="12"/>
      <c r="HD9" s="12"/>
      <c r="HE9" s="12"/>
      <c r="HF9" s="12"/>
      <c r="HG9" s="12"/>
      <c r="HH9" s="12"/>
      <c r="HI9" s="12"/>
      <c r="HJ9" s="12"/>
      <c r="HK9" s="12"/>
      <c r="HL9" s="12"/>
      <c r="HM9" s="12"/>
      <c r="HN9" s="12"/>
      <c r="HO9" s="12"/>
      <c r="HP9" s="12"/>
      <c r="HQ9" s="12"/>
      <c r="HR9" s="12"/>
      <c r="HS9" s="12"/>
      <c r="HT9" s="12"/>
      <c r="HU9" s="12"/>
      <c r="HV9" s="12"/>
      <c r="HW9" s="12"/>
      <c r="HX9" s="12"/>
      <c r="HY9" s="12"/>
      <c r="HZ9" s="12"/>
      <c r="IA9" s="12"/>
      <c r="IB9" s="12"/>
      <c r="IC9" s="12"/>
      <c r="ID9" s="12"/>
      <c r="IE9" s="12"/>
      <c r="IF9" s="12"/>
      <c r="IG9" s="12"/>
      <c r="IH9" s="12"/>
      <c r="II9" s="12"/>
      <c r="IJ9" s="12"/>
      <c r="IK9" s="12"/>
      <c r="IL9" s="12"/>
      <c r="IM9" s="12"/>
      <c r="IN9" s="12"/>
      <c r="IO9" s="12"/>
      <c r="IP9" s="12"/>
      <c r="IQ9" s="12"/>
      <c r="IR9" s="12"/>
      <c r="IS9" s="12"/>
      <c r="IT9" s="12"/>
      <c r="IU9" s="12"/>
      <c r="IV9" s="12"/>
    </row>
    <row r="10" spans="1:256" x14ac:dyDescent="0.25">
      <c r="A10" s="9">
        <f ca="1">COUNTIF(G10:OFFSET(G10,0,$D$2-1),"P")+COUNTIF(G10:OFFSET(G10,0,$D$2-1),"X")</f>
        <v>3</v>
      </c>
      <c r="B10" s="9">
        <f t="shared" si="0"/>
        <v>3</v>
      </c>
      <c r="C10" s="10">
        <f ca="1">(COUNTIF(G10:OFFSET(G10,0,$D$2-1),"P")/$D$2)+(COUNTIF(G10:OFFSET(G10,0,$D$2-1),"X")/$D$2)</f>
        <v>1</v>
      </c>
      <c r="D10" s="11" t="str">
        <f t="shared" ca="1" si="1"/>
        <v>PRESENTE</v>
      </c>
      <c r="E10" s="11" t="str">
        <f t="shared" ca="1" si="2"/>
        <v>P</v>
      </c>
      <c r="F10" s="11" t="s">
        <v>19</v>
      </c>
      <c r="G10" s="9" t="s">
        <v>13</v>
      </c>
      <c r="H10" s="9" t="s">
        <v>13</v>
      </c>
      <c r="I10" s="9" t="s">
        <v>13</v>
      </c>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12"/>
      <c r="FN10" s="12"/>
      <c r="FO10" s="12"/>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c r="GN10" s="12"/>
      <c r="GO10" s="12"/>
      <c r="GP10" s="12"/>
      <c r="GQ10" s="12"/>
      <c r="GR10" s="12"/>
      <c r="GS10" s="12"/>
      <c r="GT10" s="12"/>
      <c r="GU10" s="12"/>
      <c r="GV10" s="12"/>
      <c r="GW10" s="12"/>
      <c r="GX10" s="12"/>
      <c r="GY10" s="12"/>
      <c r="GZ10" s="12"/>
      <c r="HA10" s="12"/>
      <c r="HB10" s="12"/>
      <c r="HC10" s="12"/>
      <c r="HD10" s="12"/>
      <c r="HE10" s="12"/>
      <c r="HF10" s="12"/>
      <c r="HG10" s="12"/>
      <c r="HH10" s="12"/>
      <c r="HI10" s="12"/>
      <c r="HJ10" s="12"/>
      <c r="HK10" s="12"/>
      <c r="HL10" s="12"/>
      <c r="HM10" s="12"/>
      <c r="HN10" s="12"/>
      <c r="HO10" s="12"/>
      <c r="HP10" s="12"/>
      <c r="HQ10" s="12"/>
      <c r="HR10" s="12"/>
      <c r="HS10" s="12"/>
      <c r="HT10" s="12"/>
      <c r="HU10" s="12"/>
      <c r="HV10" s="12"/>
      <c r="HW10" s="12"/>
      <c r="HX10" s="12"/>
      <c r="HY10" s="12"/>
      <c r="HZ10" s="12"/>
      <c r="IA10" s="12"/>
      <c r="IB10" s="12"/>
      <c r="IC10" s="12"/>
      <c r="ID10" s="12"/>
      <c r="IE10" s="12"/>
      <c r="IF10" s="12"/>
      <c r="IG10" s="12"/>
      <c r="IH10" s="12"/>
      <c r="II10" s="12"/>
      <c r="IJ10" s="12"/>
      <c r="IK10" s="12"/>
      <c r="IL10" s="12"/>
      <c r="IM10" s="12"/>
      <c r="IN10" s="12"/>
      <c r="IO10" s="12"/>
      <c r="IP10" s="12"/>
      <c r="IQ10" s="12"/>
      <c r="IR10" s="12"/>
      <c r="IS10" s="12"/>
      <c r="IT10" s="12"/>
      <c r="IU10" s="12"/>
      <c r="IV10" s="12"/>
    </row>
    <row r="11" spans="1:256" x14ac:dyDescent="0.25">
      <c r="A11" s="9">
        <f ca="1">COUNTIF(G11:OFFSET(G11,0,$D$2-1),"P")+COUNTIF(G11:OFFSET(G11,0,$D$2-1),"X")</f>
        <v>3</v>
      </c>
      <c r="B11" s="9">
        <f t="shared" si="0"/>
        <v>3</v>
      </c>
      <c r="C11" s="10">
        <f ca="1">(COUNTIF(G11:OFFSET(G11,0,$D$2-1),"P")/$D$2)+(COUNTIF(G11:OFFSET(G11,0,$D$2-1),"X")/$D$2)</f>
        <v>1</v>
      </c>
      <c r="D11" s="11" t="str">
        <f t="shared" ca="1" si="1"/>
        <v>PRESENTE</v>
      </c>
      <c r="E11" s="11" t="str">
        <f t="shared" ca="1" si="2"/>
        <v>P</v>
      </c>
      <c r="F11" s="11" t="s">
        <v>20</v>
      </c>
      <c r="G11" s="9" t="s">
        <v>13</v>
      </c>
      <c r="H11" s="9" t="s">
        <v>13</v>
      </c>
      <c r="I11" s="9" t="s">
        <v>13</v>
      </c>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12"/>
      <c r="FN11" s="12"/>
      <c r="FO11" s="12"/>
      <c r="FP11" s="12"/>
      <c r="FQ11" s="12"/>
      <c r="FR11" s="12"/>
      <c r="FS11" s="12"/>
      <c r="FT11" s="12"/>
      <c r="FU11" s="12"/>
      <c r="FV11" s="12"/>
      <c r="FW11" s="12"/>
      <c r="FX11" s="12"/>
      <c r="FY11" s="12"/>
      <c r="FZ11" s="12"/>
      <c r="GA11" s="12"/>
      <c r="GB11" s="12"/>
      <c r="GC11" s="12"/>
      <c r="GD11" s="12"/>
      <c r="GE11" s="12"/>
      <c r="GF11" s="12"/>
      <c r="GG11" s="12"/>
      <c r="GH11" s="12"/>
      <c r="GI11" s="12"/>
      <c r="GJ11" s="12"/>
      <c r="GK11" s="12"/>
      <c r="GL11" s="12"/>
      <c r="GM11" s="12"/>
      <c r="GN11" s="12"/>
      <c r="GO11" s="12"/>
      <c r="GP11" s="12"/>
      <c r="GQ11" s="12"/>
      <c r="GR11" s="12"/>
      <c r="GS11" s="12"/>
      <c r="GT11" s="12"/>
      <c r="GU11" s="12"/>
      <c r="GV11" s="12"/>
      <c r="GW11" s="12"/>
      <c r="GX11" s="12"/>
      <c r="GY11" s="12"/>
      <c r="GZ11" s="12"/>
      <c r="HA11" s="12"/>
      <c r="HB11" s="12"/>
      <c r="HC11" s="12"/>
      <c r="HD11" s="12"/>
      <c r="HE11" s="12"/>
      <c r="HF11" s="12"/>
      <c r="HG11" s="12"/>
      <c r="HH11" s="12"/>
      <c r="HI11" s="12"/>
      <c r="HJ11" s="12"/>
      <c r="HK11" s="12"/>
      <c r="HL11" s="12"/>
      <c r="HM11" s="12"/>
      <c r="HN11" s="12"/>
      <c r="HO11" s="12"/>
      <c r="HP11" s="12"/>
      <c r="HQ11" s="12"/>
      <c r="HR11" s="12"/>
      <c r="HS11" s="12"/>
      <c r="HT11" s="12"/>
      <c r="HU11" s="12"/>
      <c r="HV11" s="12"/>
      <c r="HW11" s="12"/>
      <c r="HX11" s="12"/>
      <c r="HY11" s="12"/>
      <c r="HZ11" s="12"/>
      <c r="IA11" s="12"/>
      <c r="IB11" s="12"/>
      <c r="IC11" s="12"/>
      <c r="ID11" s="12"/>
      <c r="IE11" s="12"/>
      <c r="IF11" s="12"/>
      <c r="IG11" s="12"/>
      <c r="IH11" s="12"/>
      <c r="II11" s="12"/>
      <c r="IJ11" s="12"/>
      <c r="IK11" s="12"/>
      <c r="IL11" s="12"/>
      <c r="IM11" s="12"/>
      <c r="IN11" s="12"/>
      <c r="IO11" s="12"/>
      <c r="IP11" s="12"/>
      <c r="IQ11" s="12"/>
      <c r="IR11" s="12"/>
      <c r="IS11" s="12"/>
      <c r="IT11" s="12"/>
      <c r="IU11" s="12"/>
      <c r="IV11" s="12"/>
    </row>
    <row r="12" spans="1:256" x14ac:dyDescent="0.25">
      <c r="A12" s="9">
        <f ca="1">COUNTIF(G12:OFFSET(G12,0,$D$2-1),"P")+COUNTIF(G12:OFFSET(G12,0,$D$2-1),"X")</f>
        <v>3</v>
      </c>
      <c r="B12" s="9">
        <f t="shared" si="0"/>
        <v>3</v>
      </c>
      <c r="C12" s="10">
        <f ca="1">(COUNTIF(G12:OFFSET(G12,0,$D$2-1),"P")/$D$2)+(COUNTIF(G12:OFFSET(G12,0,$D$2-1),"X")/$D$2)</f>
        <v>1</v>
      </c>
      <c r="D12" s="11" t="str">
        <f t="shared" ca="1" si="1"/>
        <v>PRESENTE</v>
      </c>
      <c r="E12" s="11" t="str">
        <f t="shared" ca="1" si="2"/>
        <v>P</v>
      </c>
      <c r="F12" s="11" t="s">
        <v>21</v>
      </c>
      <c r="G12" s="9" t="s">
        <v>13</v>
      </c>
      <c r="H12" s="9" t="s">
        <v>13</v>
      </c>
      <c r="I12" s="9" t="s">
        <v>13</v>
      </c>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c r="GU12" s="12"/>
      <c r="GV12" s="12"/>
      <c r="GW12" s="12"/>
      <c r="GX12" s="12"/>
      <c r="GY12" s="12"/>
      <c r="GZ12" s="12"/>
      <c r="HA12" s="12"/>
      <c r="HB12" s="12"/>
      <c r="HC12" s="12"/>
      <c r="HD12" s="12"/>
      <c r="HE12" s="12"/>
      <c r="HF12" s="12"/>
      <c r="HG12" s="12"/>
      <c r="HH12" s="12"/>
      <c r="HI12" s="12"/>
      <c r="HJ12" s="12"/>
      <c r="HK12" s="12"/>
      <c r="HL12" s="12"/>
      <c r="HM12" s="12"/>
      <c r="HN12" s="12"/>
      <c r="HO12" s="12"/>
      <c r="HP12" s="12"/>
      <c r="HQ12" s="12"/>
      <c r="HR12" s="12"/>
      <c r="HS12" s="12"/>
      <c r="HT12" s="12"/>
      <c r="HU12" s="12"/>
      <c r="HV12" s="12"/>
      <c r="HW12" s="12"/>
      <c r="HX12" s="12"/>
      <c r="HY12" s="12"/>
      <c r="HZ12" s="12"/>
      <c r="IA12" s="12"/>
      <c r="IB12" s="12"/>
      <c r="IC12" s="12"/>
      <c r="ID12" s="12"/>
      <c r="IE12" s="12"/>
      <c r="IF12" s="12"/>
      <c r="IG12" s="12"/>
      <c r="IH12" s="12"/>
      <c r="II12" s="12"/>
      <c r="IJ12" s="12"/>
      <c r="IK12" s="12"/>
      <c r="IL12" s="12"/>
      <c r="IM12" s="12"/>
      <c r="IN12" s="12"/>
      <c r="IO12" s="12"/>
      <c r="IP12" s="12"/>
      <c r="IQ12" s="12"/>
      <c r="IR12" s="12"/>
      <c r="IS12" s="12"/>
      <c r="IT12" s="12"/>
      <c r="IU12" s="12"/>
      <c r="IV12" s="12"/>
    </row>
    <row r="13" spans="1:256" x14ac:dyDescent="0.25">
      <c r="A13" s="9">
        <f ca="1">COUNTIF(G13:OFFSET(G13,0,$D$2-1),"P")+COUNTIF(G13:OFFSET(G13,0,$D$2-1),"X")</f>
        <v>3</v>
      </c>
      <c r="B13" s="9">
        <f>D$2</f>
        <v>3</v>
      </c>
      <c r="C13" s="10">
        <f ca="1">(COUNTIF(G13:OFFSET(G13,0,$D$2-1),"P")/$D$2)+(COUNTIF(G13:OFFSET(G13,0,$D$2-1),"X")/$D$2)</f>
        <v>1</v>
      </c>
      <c r="D13" s="11" t="str">
        <f ca="1">IF(C13&gt;=0.5,"PRESENTE","AUSENTE")</f>
        <v>PRESENTE</v>
      </c>
      <c r="E13" s="11" t="str">
        <f t="shared" ca="1" si="2"/>
        <v>P</v>
      </c>
      <c r="F13" s="11" t="s">
        <v>22</v>
      </c>
      <c r="G13" s="9" t="s">
        <v>13</v>
      </c>
      <c r="H13" s="9" t="s">
        <v>13</v>
      </c>
      <c r="I13" s="9" t="s">
        <v>13</v>
      </c>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c r="HI13" s="12"/>
      <c r="HJ13" s="12"/>
      <c r="HK13" s="12"/>
      <c r="HL13" s="12"/>
      <c r="HM13" s="12"/>
      <c r="HN13" s="12"/>
      <c r="HO13" s="12"/>
      <c r="HP13" s="12"/>
      <c r="HQ13" s="12"/>
      <c r="HR13" s="12"/>
      <c r="HS13" s="12"/>
      <c r="HT13" s="12"/>
      <c r="HU13" s="12"/>
      <c r="HV13" s="12"/>
      <c r="HW13" s="12"/>
      <c r="HX13" s="12"/>
      <c r="HY13" s="12"/>
      <c r="HZ13" s="12"/>
      <c r="IA13" s="12"/>
      <c r="IB13" s="12"/>
      <c r="IC13" s="12"/>
      <c r="ID13" s="12"/>
      <c r="IE13" s="12"/>
      <c r="IF13" s="12"/>
      <c r="IG13" s="12"/>
      <c r="IH13" s="12"/>
      <c r="II13" s="12"/>
      <c r="IJ13" s="12"/>
      <c r="IK13" s="12"/>
      <c r="IL13" s="12"/>
      <c r="IM13" s="12"/>
      <c r="IN13" s="12"/>
      <c r="IO13" s="12"/>
      <c r="IP13" s="12"/>
      <c r="IQ13" s="12"/>
      <c r="IR13" s="12"/>
      <c r="IS13" s="12"/>
      <c r="IT13" s="12"/>
      <c r="IU13" s="12"/>
      <c r="IV13" s="12"/>
    </row>
    <row r="14" spans="1:256" x14ac:dyDescent="0.25">
      <c r="A14" s="9">
        <f ca="1">COUNTIF(G14:OFFSET(G14,0,$D$2-1),"P")+COUNTIF(G14:OFFSET(G14,0,$D$2-1),"X")</f>
        <v>3</v>
      </c>
      <c r="B14" s="9">
        <f t="shared" si="0"/>
        <v>3</v>
      </c>
      <c r="C14" s="10">
        <f ca="1">(COUNTIF(G14:OFFSET(G14,0,$D$2-1),"P")/$D$2)+(COUNTIF(G14:OFFSET(G14,0,$D$2-1),"X")/$D$2)</f>
        <v>1</v>
      </c>
      <c r="D14" s="11" t="str">
        <f t="shared" ca="1" si="1"/>
        <v>PRESENTE</v>
      </c>
      <c r="E14" s="11" t="str">
        <f t="shared" ca="1" si="2"/>
        <v>P</v>
      </c>
      <c r="F14" s="11" t="s">
        <v>23</v>
      </c>
      <c r="G14" s="9" t="s">
        <v>13</v>
      </c>
      <c r="H14" s="9" t="s">
        <v>13</v>
      </c>
      <c r="I14" s="9" t="s">
        <v>13</v>
      </c>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12"/>
      <c r="FN14" s="12"/>
      <c r="FO14" s="12"/>
      <c r="FP14" s="12"/>
      <c r="FQ14" s="12"/>
      <c r="FR14" s="12"/>
      <c r="FS14" s="12"/>
      <c r="FT14" s="12"/>
      <c r="FU14" s="12"/>
      <c r="FV14" s="12"/>
      <c r="FW14" s="12"/>
      <c r="FX14" s="12"/>
      <c r="FY14" s="12"/>
      <c r="FZ14" s="12"/>
      <c r="GA14" s="12"/>
      <c r="GB14" s="12"/>
      <c r="GC14" s="12"/>
      <c r="GD14" s="12"/>
      <c r="GE14" s="12"/>
      <c r="GF14" s="12"/>
      <c r="GG14" s="12"/>
      <c r="GH14" s="12"/>
      <c r="GI14" s="12"/>
      <c r="GJ14" s="12"/>
      <c r="GK14" s="12"/>
      <c r="GL14" s="12"/>
      <c r="GM14" s="12"/>
      <c r="GN14" s="12"/>
      <c r="GO14" s="12"/>
      <c r="GP14" s="12"/>
      <c r="GQ14" s="12"/>
      <c r="GR14" s="12"/>
      <c r="GS14" s="12"/>
      <c r="GT14" s="12"/>
      <c r="GU14" s="12"/>
      <c r="GV14" s="12"/>
      <c r="GW14" s="12"/>
      <c r="GX14" s="12"/>
      <c r="GY14" s="12"/>
      <c r="GZ14" s="12"/>
      <c r="HA14" s="12"/>
      <c r="HB14" s="12"/>
      <c r="HC14" s="12"/>
      <c r="HD14" s="12"/>
      <c r="HE14" s="12"/>
      <c r="HF14" s="12"/>
      <c r="HG14" s="12"/>
      <c r="HH14" s="12"/>
      <c r="HI14" s="12"/>
      <c r="HJ14" s="12"/>
      <c r="HK14" s="12"/>
      <c r="HL14" s="12"/>
      <c r="HM14" s="12"/>
      <c r="HN14" s="12"/>
      <c r="HO14" s="12"/>
      <c r="HP14" s="12"/>
      <c r="HQ14" s="12"/>
      <c r="HR14" s="12"/>
      <c r="HS14" s="12"/>
      <c r="HT14" s="12"/>
      <c r="HU14" s="12"/>
      <c r="HV14" s="12"/>
      <c r="HW14" s="12"/>
      <c r="HX14" s="12"/>
      <c r="HY14" s="12"/>
      <c r="HZ14" s="12"/>
      <c r="IA14" s="12"/>
      <c r="IB14" s="12"/>
      <c r="IC14" s="12"/>
      <c r="ID14" s="12"/>
      <c r="IE14" s="12"/>
      <c r="IF14" s="12"/>
      <c r="IG14" s="12"/>
      <c r="IH14" s="12"/>
      <c r="II14" s="12"/>
      <c r="IJ14" s="12"/>
      <c r="IK14" s="12"/>
      <c r="IL14" s="12"/>
      <c r="IM14" s="12"/>
      <c r="IN14" s="12"/>
      <c r="IO14" s="12"/>
      <c r="IP14" s="12"/>
      <c r="IQ14" s="12"/>
      <c r="IR14" s="12"/>
      <c r="IS14" s="12"/>
      <c r="IT14" s="12"/>
      <c r="IU14" s="12"/>
      <c r="IV14" s="12"/>
    </row>
    <row r="15" spans="1:256" x14ac:dyDescent="0.25">
      <c r="A15" s="9">
        <f ca="1">COUNTIF(G15:OFFSET(G15,0,$D$2-1),"P")+COUNTIF(G15:OFFSET(G15,0,$D$2-1),"X")</f>
        <v>3</v>
      </c>
      <c r="B15" s="9">
        <f t="shared" si="0"/>
        <v>3</v>
      </c>
      <c r="C15" s="10">
        <f ca="1">(COUNTIF(G15:OFFSET(G15,0,$D$2-1),"P")/$D$2)+(COUNTIF(G15:OFFSET(G15,0,$D$2-1),"X")/$D$2)</f>
        <v>1</v>
      </c>
      <c r="D15" s="11" t="str">
        <f t="shared" ca="1" si="1"/>
        <v>PRESENTE</v>
      </c>
      <c r="E15" s="11" t="str">
        <f t="shared" ca="1" si="2"/>
        <v>P</v>
      </c>
      <c r="F15" s="11" t="s">
        <v>24</v>
      </c>
      <c r="G15" s="9" t="s">
        <v>13</v>
      </c>
      <c r="H15" s="9" t="s">
        <v>13</v>
      </c>
      <c r="I15" s="9" t="s">
        <v>13</v>
      </c>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9"/>
      <c r="FD15" s="9"/>
      <c r="FE15" s="9"/>
      <c r="FF15" s="9"/>
      <c r="FG15" s="9"/>
      <c r="FH15" s="9"/>
      <c r="FI15" s="9"/>
      <c r="FJ15" s="9"/>
      <c r="FK15" s="9"/>
      <c r="FL15" s="9"/>
      <c r="FM15" s="12"/>
      <c r="FN15" s="12"/>
      <c r="FO15" s="12"/>
      <c r="FP15" s="12"/>
      <c r="FQ15" s="12"/>
      <c r="FR15" s="12"/>
      <c r="FS15" s="12"/>
      <c r="FT15" s="12"/>
      <c r="FU15" s="12"/>
      <c r="FV15" s="12"/>
      <c r="FW15" s="12"/>
      <c r="FX15" s="12"/>
      <c r="FY15" s="12"/>
      <c r="FZ15" s="12"/>
      <c r="GA15" s="12"/>
      <c r="GB15" s="12"/>
      <c r="GC15" s="12"/>
      <c r="GD15" s="12"/>
      <c r="GE15" s="12"/>
      <c r="GF15" s="12"/>
      <c r="GG15" s="12"/>
      <c r="GH15" s="12"/>
      <c r="GI15" s="12"/>
      <c r="GJ15" s="12"/>
      <c r="GK15" s="12"/>
      <c r="GL15" s="12"/>
      <c r="GM15" s="12"/>
      <c r="GN15" s="12"/>
      <c r="GO15" s="12"/>
      <c r="GP15" s="12"/>
      <c r="GQ15" s="12"/>
      <c r="GR15" s="12"/>
      <c r="GS15" s="12"/>
      <c r="GT15" s="12"/>
      <c r="GU15" s="12"/>
      <c r="GV15" s="12"/>
      <c r="GW15" s="12"/>
      <c r="GX15" s="12"/>
      <c r="GY15" s="12"/>
      <c r="GZ15" s="12"/>
      <c r="HA15" s="12"/>
      <c r="HB15" s="12"/>
      <c r="HC15" s="12"/>
      <c r="HD15" s="12"/>
      <c r="HE15" s="12"/>
      <c r="HF15" s="12"/>
      <c r="HG15" s="12"/>
      <c r="HH15" s="12"/>
      <c r="HI15" s="12"/>
      <c r="HJ15" s="12"/>
      <c r="HK15" s="12"/>
      <c r="HL15" s="12"/>
      <c r="HM15" s="12"/>
      <c r="HN15" s="12"/>
      <c r="HO15" s="12"/>
      <c r="HP15" s="12"/>
      <c r="HQ15" s="12"/>
      <c r="HR15" s="12"/>
      <c r="HS15" s="12"/>
      <c r="HT15" s="12"/>
      <c r="HU15" s="12"/>
      <c r="HV15" s="12"/>
      <c r="HW15" s="12"/>
      <c r="HX15" s="12"/>
      <c r="HY15" s="12"/>
      <c r="HZ15" s="12"/>
      <c r="IA15" s="12"/>
      <c r="IB15" s="12"/>
      <c r="IC15" s="12"/>
      <c r="ID15" s="12"/>
      <c r="IE15" s="12"/>
      <c r="IF15" s="12"/>
      <c r="IG15" s="12"/>
      <c r="IH15" s="12"/>
      <c r="II15" s="12"/>
      <c r="IJ15" s="12"/>
      <c r="IK15" s="12"/>
      <c r="IL15" s="12"/>
      <c r="IM15" s="12"/>
      <c r="IN15" s="12"/>
      <c r="IO15" s="12"/>
      <c r="IP15" s="12"/>
      <c r="IQ15" s="12"/>
      <c r="IR15" s="12"/>
      <c r="IS15" s="12"/>
      <c r="IT15" s="12"/>
      <c r="IU15" s="12"/>
      <c r="IV15" s="12"/>
    </row>
    <row r="16" spans="1:256" x14ac:dyDescent="0.25">
      <c r="A16" s="9">
        <f ca="1">COUNTIF(G16:OFFSET(G16,0,$D$2-1),"P")+COUNTIF(G16:OFFSET(G16,0,$D$2-1),"X")</f>
        <v>3</v>
      </c>
      <c r="B16" s="9">
        <f t="shared" si="0"/>
        <v>3</v>
      </c>
      <c r="C16" s="10">
        <f ca="1">(COUNTIF(G16:OFFSET(G16,0,$D$2-1),"P")/$D$2)+(COUNTIF(G16:OFFSET(G16,0,$D$2-1),"X")/$D$2)</f>
        <v>1</v>
      </c>
      <c r="D16" s="11" t="str">
        <f t="shared" ca="1" si="1"/>
        <v>PRESENTE</v>
      </c>
      <c r="E16" s="11" t="str">
        <f t="shared" ca="1" si="2"/>
        <v>P</v>
      </c>
      <c r="F16" s="11" t="s">
        <v>25</v>
      </c>
      <c r="G16" s="9" t="s">
        <v>13</v>
      </c>
      <c r="H16" s="9" t="s">
        <v>13</v>
      </c>
      <c r="I16" s="9" t="s">
        <v>13</v>
      </c>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9"/>
      <c r="ET16" s="9"/>
      <c r="EU16" s="9"/>
      <c r="EV16" s="9"/>
      <c r="EW16" s="9"/>
      <c r="EX16" s="9"/>
      <c r="EY16" s="9"/>
      <c r="EZ16" s="9"/>
      <c r="FA16" s="9"/>
      <c r="FB16" s="9"/>
      <c r="FC16" s="9"/>
      <c r="FD16" s="9"/>
      <c r="FE16" s="9"/>
      <c r="FF16" s="9"/>
      <c r="FG16" s="9"/>
      <c r="FH16" s="9"/>
      <c r="FI16" s="9"/>
      <c r="FJ16" s="9"/>
      <c r="FK16" s="9"/>
      <c r="FL16" s="9"/>
      <c r="FM16" s="12"/>
      <c r="FN16" s="12"/>
      <c r="FO16" s="12"/>
      <c r="FP16" s="12"/>
      <c r="FQ16" s="12"/>
      <c r="FR16" s="12"/>
      <c r="FS16" s="12"/>
      <c r="FT16" s="12"/>
      <c r="FU16" s="12"/>
      <c r="FV16" s="12"/>
      <c r="FW16" s="12"/>
      <c r="FX16" s="12"/>
      <c r="FY16" s="12"/>
      <c r="FZ16" s="12"/>
      <c r="GA16" s="12"/>
      <c r="GB16" s="12"/>
      <c r="GC16" s="12"/>
      <c r="GD16" s="12"/>
      <c r="GE16" s="12"/>
      <c r="GF16" s="12"/>
      <c r="GG16" s="12"/>
      <c r="GH16" s="12"/>
      <c r="GI16" s="12"/>
      <c r="GJ16" s="12"/>
      <c r="GK16" s="12"/>
      <c r="GL16" s="12"/>
      <c r="GM16" s="12"/>
      <c r="GN16" s="12"/>
      <c r="GO16" s="12"/>
      <c r="GP16" s="12"/>
      <c r="GQ16" s="12"/>
      <c r="GR16" s="12"/>
      <c r="GS16" s="12"/>
      <c r="GT16" s="12"/>
      <c r="GU16" s="12"/>
      <c r="GV16" s="12"/>
      <c r="GW16" s="12"/>
      <c r="GX16" s="12"/>
      <c r="GY16" s="12"/>
      <c r="GZ16" s="12"/>
      <c r="HA16" s="12"/>
      <c r="HB16" s="12"/>
      <c r="HC16" s="12"/>
      <c r="HD16" s="12"/>
      <c r="HE16" s="12"/>
      <c r="HF16" s="12"/>
      <c r="HG16" s="12"/>
      <c r="HH16" s="12"/>
      <c r="HI16" s="12"/>
      <c r="HJ16" s="12"/>
      <c r="HK16" s="12"/>
      <c r="HL16" s="12"/>
      <c r="HM16" s="12"/>
      <c r="HN16" s="12"/>
      <c r="HO16" s="12"/>
      <c r="HP16" s="12"/>
      <c r="HQ16" s="12"/>
      <c r="HR16" s="12"/>
      <c r="HS16" s="12"/>
      <c r="HT16" s="12"/>
      <c r="HU16" s="12"/>
      <c r="HV16" s="12"/>
      <c r="HW16" s="12"/>
      <c r="HX16" s="12"/>
      <c r="HY16" s="12"/>
      <c r="HZ16" s="12"/>
      <c r="IA16" s="12"/>
      <c r="IB16" s="12"/>
      <c r="IC16" s="12"/>
      <c r="ID16" s="12"/>
      <c r="IE16" s="12"/>
      <c r="IF16" s="12"/>
      <c r="IG16" s="12"/>
      <c r="IH16" s="12"/>
      <c r="II16" s="12"/>
      <c r="IJ16" s="12"/>
      <c r="IK16" s="12"/>
      <c r="IL16" s="12"/>
      <c r="IM16" s="12"/>
      <c r="IN16" s="12"/>
      <c r="IO16" s="12"/>
      <c r="IP16" s="12"/>
      <c r="IQ16" s="12"/>
      <c r="IR16" s="12"/>
      <c r="IS16" s="12"/>
      <c r="IT16" s="12"/>
      <c r="IU16" s="12"/>
      <c r="IV16" s="12"/>
    </row>
    <row r="17" spans="1:256" x14ac:dyDescent="0.25">
      <c r="A17" s="9">
        <f ca="1">COUNTIF(G17:OFFSET(G17,0,$D$2-1),"P")+COUNTIF(G17:OFFSET(G17,0,$D$2-1),"X")</f>
        <v>0</v>
      </c>
      <c r="B17" s="9">
        <f t="shared" si="0"/>
        <v>3</v>
      </c>
      <c r="C17" s="10">
        <f ca="1">(COUNTIF(G17:OFFSET(G17,0,$D$2-1),"P")/$D$2)+(COUNTIF(G17:OFFSET(G17,0,$D$2-1),"X")/$D$2)</f>
        <v>0</v>
      </c>
      <c r="D17" s="11" t="str">
        <f t="shared" ca="1" si="1"/>
        <v>AUSENTE</v>
      </c>
      <c r="E17" s="11" t="str">
        <f t="shared" ca="1" si="2"/>
        <v>F</v>
      </c>
      <c r="F17" s="13" t="s">
        <v>26</v>
      </c>
      <c r="G17" s="9" t="s">
        <v>27</v>
      </c>
      <c r="H17" s="9" t="s">
        <v>27</v>
      </c>
      <c r="I17" s="9" t="s">
        <v>27</v>
      </c>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c r="FE17" s="9"/>
      <c r="FF17" s="9"/>
      <c r="FG17" s="9"/>
      <c r="FH17" s="9"/>
      <c r="FI17" s="9"/>
      <c r="FJ17" s="9"/>
      <c r="FK17" s="9"/>
      <c r="FL17" s="9"/>
      <c r="FM17" s="12"/>
      <c r="FN17" s="12"/>
      <c r="FO17" s="12"/>
      <c r="FP17" s="12"/>
      <c r="FQ17" s="12"/>
      <c r="FR17" s="12"/>
      <c r="FS17" s="12"/>
      <c r="FT17" s="12"/>
      <c r="FU17" s="12"/>
      <c r="FV17" s="12"/>
      <c r="FW17" s="12"/>
      <c r="FX17" s="12"/>
      <c r="FY17" s="12"/>
      <c r="FZ17" s="12"/>
      <c r="GA17" s="12"/>
      <c r="GB17" s="12"/>
      <c r="GC17" s="12"/>
      <c r="GD17" s="12"/>
      <c r="GE17" s="12"/>
      <c r="GF17" s="12"/>
      <c r="GG17" s="12"/>
      <c r="GH17" s="12"/>
      <c r="GI17" s="12"/>
      <c r="GJ17" s="12"/>
      <c r="GK17" s="12"/>
      <c r="GL17" s="12"/>
      <c r="GM17" s="12"/>
      <c r="GN17" s="12"/>
      <c r="GO17" s="12"/>
      <c r="GP17" s="12"/>
      <c r="GQ17" s="12"/>
      <c r="GR17" s="12"/>
      <c r="GS17" s="12"/>
      <c r="GT17" s="12"/>
      <c r="GU17" s="12"/>
      <c r="GV17" s="12"/>
      <c r="GW17" s="12"/>
      <c r="GX17" s="12"/>
      <c r="GY17" s="12"/>
      <c r="GZ17" s="12"/>
      <c r="HA17" s="12"/>
      <c r="HB17" s="12"/>
      <c r="HC17" s="12"/>
      <c r="HD17" s="12"/>
      <c r="HE17" s="12"/>
      <c r="HF17" s="12"/>
      <c r="HG17" s="12"/>
      <c r="HH17" s="12"/>
      <c r="HI17" s="12"/>
      <c r="HJ17" s="12"/>
      <c r="HK17" s="12"/>
      <c r="HL17" s="12"/>
      <c r="HM17" s="12"/>
      <c r="HN17" s="12"/>
      <c r="HO17" s="12"/>
      <c r="HP17" s="12"/>
      <c r="HQ17" s="12"/>
      <c r="HR17" s="12"/>
      <c r="HS17" s="12"/>
      <c r="HT17" s="12"/>
      <c r="HU17" s="12"/>
      <c r="HV17" s="12"/>
      <c r="HW17" s="12"/>
      <c r="HX17" s="12"/>
      <c r="HY17" s="12"/>
      <c r="HZ17" s="12"/>
      <c r="IA17" s="12"/>
      <c r="IB17" s="12"/>
      <c r="IC17" s="12"/>
      <c r="ID17" s="12"/>
      <c r="IE17" s="12"/>
      <c r="IF17" s="12"/>
      <c r="IG17" s="12"/>
      <c r="IH17" s="12"/>
      <c r="II17" s="12"/>
      <c r="IJ17" s="12"/>
      <c r="IK17" s="12"/>
      <c r="IL17" s="12"/>
      <c r="IM17" s="12"/>
      <c r="IN17" s="12"/>
      <c r="IO17" s="12"/>
      <c r="IP17" s="12"/>
      <c r="IQ17" s="12"/>
      <c r="IR17" s="12"/>
      <c r="IS17" s="12"/>
      <c r="IT17" s="12"/>
      <c r="IU17" s="12"/>
      <c r="IV17" s="12"/>
    </row>
    <row r="18" spans="1:256" x14ac:dyDescent="0.25">
      <c r="A18" s="9">
        <f ca="1">COUNTIF(G18:OFFSET(G18,0,$D$2-1),"P")+COUNTIF(G18:OFFSET(G18,0,$D$2-1),"X")</f>
        <v>3</v>
      </c>
      <c r="B18" s="9">
        <f>D$2</f>
        <v>3</v>
      </c>
      <c r="C18" s="10">
        <f ca="1">(COUNTIF(G18:OFFSET(G18,0,$D$2-1),"P")/$D$2)+(COUNTIF(G18:OFFSET(G18,0,$D$2-1),"X")/$D$2)</f>
        <v>1</v>
      </c>
      <c r="D18" s="11" t="str">
        <f ca="1">IF(C18&gt;=0.5,"PRESENTE","AUSENTE")</f>
        <v>PRESENTE</v>
      </c>
      <c r="E18" s="11"/>
      <c r="F18" s="11" t="s">
        <v>28</v>
      </c>
      <c r="G18" s="9" t="s">
        <v>13</v>
      </c>
      <c r="H18" s="9" t="s">
        <v>13</v>
      </c>
      <c r="I18" s="9" t="s">
        <v>13</v>
      </c>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9"/>
      <c r="FK18" s="9"/>
      <c r="FL18" s="9"/>
      <c r="FM18" s="12"/>
      <c r="FN18" s="12"/>
      <c r="FO18" s="12"/>
      <c r="FP18" s="12"/>
      <c r="FQ18" s="12"/>
      <c r="FR18" s="12"/>
      <c r="FS18" s="12"/>
      <c r="FT18" s="12"/>
      <c r="FU18" s="12"/>
      <c r="FV18" s="12"/>
      <c r="FW18" s="12"/>
      <c r="FX18" s="12"/>
      <c r="FY18" s="12"/>
      <c r="FZ18" s="12"/>
      <c r="GA18" s="12"/>
      <c r="GB18" s="12"/>
      <c r="GC18" s="12"/>
      <c r="GD18" s="12"/>
      <c r="GE18" s="12"/>
      <c r="GF18" s="12"/>
      <c r="GG18" s="12"/>
      <c r="GH18" s="12"/>
      <c r="GI18" s="12"/>
      <c r="GJ18" s="12"/>
      <c r="GK18" s="12"/>
      <c r="GL18" s="12"/>
      <c r="GM18" s="12"/>
      <c r="GN18" s="12"/>
      <c r="GO18" s="12"/>
      <c r="GP18" s="12"/>
      <c r="GQ18" s="12"/>
      <c r="GR18" s="12"/>
      <c r="GS18" s="12"/>
      <c r="GT18" s="12"/>
      <c r="GU18" s="12"/>
      <c r="GV18" s="12"/>
      <c r="GW18" s="12"/>
      <c r="GX18" s="12"/>
      <c r="GY18" s="12"/>
      <c r="GZ18" s="12"/>
      <c r="HA18" s="12"/>
      <c r="HB18" s="12"/>
      <c r="HC18" s="12"/>
      <c r="HD18" s="12"/>
      <c r="HE18" s="12"/>
      <c r="HF18" s="12"/>
      <c r="HG18" s="12"/>
      <c r="HH18" s="12"/>
      <c r="HI18" s="12"/>
      <c r="HJ18" s="12"/>
      <c r="HK18" s="12"/>
      <c r="HL18" s="12"/>
      <c r="HM18" s="12"/>
      <c r="HN18" s="12"/>
      <c r="HO18" s="12"/>
      <c r="HP18" s="12"/>
      <c r="HQ18" s="12"/>
      <c r="HR18" s="12"/>
      <c r="HS18" s="12"/>
      <c r="HT18" s="12"/>
      <c r="HU18" s="12"/>
      <c r="HV18" s="12"/>
      <c r="HW18" s="12"/>
      <c r="HX18" s="12"/>
      <c r="HY18" s="12"/>
      <c r="HZ18" s="12"/>
      <c r="IA18" s="12"/>
      <c r="IB18" s="12"/>
      <c r="IC18" s="12"/>
      <c r="ID18" s="12"/>
      <c r="IE18" s="12"/>
      <c r="IF18" s="12"/>
      <c r="IG18" s="12"/>
      <c r="IH18" s="12"/>
      <c r="II18" s="12"/>
      <c r="IJ18" s="12"/>
      <c r="IK18" s="12"/>
      <c r="IL18" s="12"/>
      <c r="IM18" s="12"/>
      <c r="IN18" s="12"/>
      <c r="IO18" s="12"/>
      <c r="IP18" s="12"/>
      <c r="IQ18" s="12"/>
      <c r="IR18" s="12"/>
      <c r="IS18" s="12"/>
      <c r="IT18" s="12"/>
      <c r="IU18" s="12"/>
      <c r="IV18" s="12"/>
    </row>
    <row r="19" spans="1:256" x14ac:dyDescent="0.25">
      <c r="A19" s="9">
        <f ca="1">COUNTIF(G19:OFFSET(G19,0,$D$2-1),"P")+COUNTIF(G19:OFFSET(G19,0,$D$2-1),"X")</f>
        <v>3</v>
      </c>
      <c r="B19" s="9">
        <f t="shared" si="0"/>
        <v>3</v>
      </c>
      <c r="C19" s="10">
        <f ca="1">(COUNTIF(G19:OFFSET(G19,0,$D$2-1),"P")/$D$2)+(COUNTIF(G19:OFFSET(G19,0,$D$2-1),"X")/$D$2)</f>
        <v>1</v>
      </c>
      <c r="D19" s="11" t="str">
        <f t="shared" ca="1" si="1"/>
        <v>PRESENTE</v>
      </c>
      <c r="E19" s="11" t="str">
        <f t="shared" ca="1" si="2"/>
        <v>P</v>
      </c>
      <c r="F19" s="13" t="s">
        <v>29</v>
      </c>
      <c r="G19" s="9" t="s">
        <v>13</v>
      </c>
      <c r="H19" s="9" t="s">
        <v>13</v>
      </c>
      <c r="I19" s="9" t="s">
        <v>13</v>
      </c>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c r="EL19" s="9"/>
      <c r="EM19" s="9"/>
      <c r="EN19" s="9"/>
      <c r="EO19" s="9"/>
      <c r="EP19" s="9"/>
      <c r="EQ19" s="9"/>
      <c r="ER19" s="9"/>
      <c r="ES19" s="9"/>
      <c r="ET19" s="9"/>
      <c r="EU19" s="9"/>
      <c r="EV19" s="9"/>
      <c r="EW19" s="9"/>
      <c r="EX19" s="9"/>
      <c r="EY19" s="9"/>
      <c r="EZ19" s="9"/>
      <c r="FA19" s="9"/>
      <c r="FB19" s="9"/>
      <c r="FC19" s="9"/>
      <c r="FD19" s="9"/>
      <c r="FE19" s="9"/>
      <c r="FF19" s="9"/>
      <c r="FG19" s="9"/>
      <c r="FH19" s="9"/>
      <c r="FI19" s="9"/>
      <c r="FJ19" s="9"/>
      <c r="FK19" s="9"/>
      <c r="FL19" s="9"/>
      <c r="FM19" s="12"/>
      <c r="FN19" s="12"/>
      <c r="FO19" s="12"/>
      <c r="FP19" s="12"/>
      <c r="FQ19" s="12"/>
      <c r="FR19" s="12"/>
      <c r="FS19" s="12"/>
      <c r="FT19" s="12"/>
      <c r="FU19" s="12"/>
      <c r="FV19" s="12"/>
      <c r="FW19" s="12"/>
      <c r="FX19" s="12"/>
      <c r="FY19" s="12"/>
      <c r="FZ19" s="12"/>
      <c r="GA19" s="12"/>
      <c r="GB19" s="12"/>
      <c r="GC19" s="12"/>
      <c r="GD19" s="12"/>
      <c r="GE19" s="12"/>
      <c r="GF19" s="12"/>
      <c r="GG19" s="12"/>
      <c r="GH19" s="12"/>
      <c r="GI19" s="12"/>
      <c r="GJ19" s="12"/>
      <c r="GK19" s="12"/>
      <c r="GL19" s="12"/>
      <c r="GM19" s="12"/>
      <c r="GN19" s="12"/>
      <c r="GO19" s="12"/>
      <c r="GP19" s="12"/>
      <c r="GQ19" s="12"/>
      <c r="GR19" s="12"/>
      <c r="GS19" s="12"/>
      <c r="GT19" s="12"/>
      <c r="GU19" s="12"/>
      <c r="GV19" s="12"/>
      <c r="GW19" s="12"/>
      <c r="GX19" s="12"/>
      <c r="GY19" s="12"/>
      <c r="GZ19" s="12"/>
      <c r="HA19" s="12"/>
      <c r="HB19" s="12"/>
      <c r="HC19" s="12"/>
      <c r="HD19" s="12"/>
      <c r="HE19" s="12"/>
      <c r="HF19" s="12"/>
      <c r="HG19" s="12"/>
      <c r="HH19" s="12"/>
      <c r="HI19" s="12"/>
      <c r="HJ19" s="12"/>
      <c r="HK19" s="12"/>
      <c r="HL19" s="12"/>
      <c r="HM19" s="12"/>
      <c r="HN19" s="12"/>
      <c r="HO19" s="12"/>
      <c r="HP19" s="12"/>
      <c r="HQ19" s="12"/>
      <c r="HR19" s="12"/>
      <c r="HS19" s="12"/>
      <c r="HT19" s="12"/>
      <c r="HU19" s="12"/>
      <c r="HV19" s="12"/>
      <c r="HW19" s="12"/>
      <c r="HX19" s="12"/>
      <c r="HY19" s="12"/>
      <c r="HZ19" s="12"/>
      <c r="IA19" s="12"/>
      <c r="IB19" s="12"/>
      <c r="IC19" s="12"/>
      <c r="ID19" s="12"/>
      <c r="IE19" s="12"/>
      <c r="IF19" s="12"/>
      <c r="IG19" s="12"/>
      <c r="IH19" s="12"/>
      <c r="II19" s="12"/>
      <c r="IJ19" s="12"/>
      <c r="IK19" s="12"/>
      <c r="IL19" s="12"/>
      <c r="IM19" s="12"/>
      <c r="IN19" s="12"/>
      <c r="IO19" s="12"/>
      <c r="IP19" s="12"/>
      <c r="IQ19" s="12"/>
      <c r="IR19" s="12"/>
      <c r="IS19" s="12"/>
      <c r="IT19" s="12"/>
      <c r="IU19" s="12"/>
      <c r="IV19" s="12"/>
    </row>
    <row r="20" spans="1:256" x14ac:dyDescent="0.25">
      <c r="A20" s="9">
        <f ca="1">COUNTIF(G20:OFFSET(G20,0,$D$2-1),"P")+COUNTIF(G20:OFFSET(G20,0,$D$2-1),"X")</f>
        <v>3</v>
      </c>
      <c r="B20" s="9">
        <f t="shared" si="0"/>
        <v>3</v>
      </c>
      <c r="C20" s="10">
        <f ca="1">(COUNTIF(G20:OFFSET(G20,0,$D$2-1),"P")/$D$2)+(COUNTIF(G20:OFFSET(G20,0,$D$2-1),"X")/$D$2)</f>
        <v>1</v>
      </c>
      <c r="D20" s="11" t="str">
        <f t="shared" ca="1" si="1"/>
        <v>PRESENTE</v>
      </c>
      <c r="E20" s="11" t="str">
        <f t="shared" ca="1" si="2"/>
        <v>P</v>
      </c>
      <c r="F20" s="13" t="s">
        <v>30</v>
      </c>
      <c r="G20" s="9" t="s">
        <v>13</v>
      </c>
      <c r="H20" s="9" t="s">
        <v>13</v>
      </c>
      <c r="I20" s="9" t="s">
        <v>13</v>
      </c>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c r="FK20" s="9"/>
      <c r="FL20" s="9"/>
      <c r="FM20" s="12"/>
      <c r="FN20" s="12"/>
      <c r="FO20" s="12"/>
      <c r="FP20" s="12"/>
      <c r="FQ20" s="12"/>
      <c r="FR20" s="12"/>
      <c r="FS20" s="12"/>
      <c r="FT20" s="12"/>
      <c r="FU20" s="12"/>
      <c r="FV20" s="12"/>
      <c r="FW20" s="12"/>
      <c r="FX20" s="12"/>
      <c r="FY20" s="12"/>
      <c r="FZ20" s="12"/>
      <c r="GA20" s="12"/>
      <c r="GB20" s="12"/>
      <c r="GC20" s="12"/>
      <c r="GD20" s="12"/>
      <c r="GE20" s="12"/>
      <c r="GF20" s="12"/>
      <c r="GG20" s="12"/>
      <c r="GH20" s="12"/>
      <c r="GI20" s="12"/>
      <c r="GJ20" s="12"/>
      <c r="GK20" s="12"/>
      <c r="GL20" s="12"/>
      <c r="GM20" s="12"/>
      <c r="GN20" s="12"/>
      <c r="GO20" s="12"/>
      <c r="GP20" s="12"/>
      <c r="GQ20" s="12"/>
      <c r="GR20" s="12"/>
      <c r="GS20" s="12"/>
      <c r="GT20" s="12"/>
      <c r="GU20" s="12"/>
      <c r="GV20" s="12"/>
      <c r="GW20" s="12"/>
      <c r="GX20" s="12"/>
      <c r="GY20" s="12"/>
      <c r="GZ20" s="12"/>
      <c r="HA20" s="12"/>
      <c r="HB20" s="12"/>
      <c r="HC20" s="12"/>
      <c r="HD20" s="12"/>
      <c r="HE20" s="12"/>
      <c r="HF20" s="12"/>
      <c r="HG20" s="12"/>
      <c r="HH20" s="12"/>
      <c r="HI20" s="12"/>
      <c r="HJ20" s="12"/>
      <c r="HK20" s="12"/>
      <c r="HL20" s="12"/>
      <c r="HM20" s="12"/>
      <c r="HN20" s="12"/>
      <c r="HO20" s="12"/>
      <c r="HP20" s="12"/>
      <c r="HQ20" s="12"/>
      <c r="HR20" s="12"/>
      <c r="HS20" s="12"/>
      <c r="HT20" s="12"/>
      <c r="HU20" s="12"/>
      <c r="HV20" s="12"/>
      <c r="HW20" s="12"/>
      <c r="HX20" s="12"/>
      <c r="HY20" s="12"/>
      <c r="HZ20" s="12"/>
      <c r="IA20" s="12"/>
      <c r="IB20" s="12"/>
      <c r="IC20" s="12"/>
      <c r="ID20" s="12"/>
      <c r="IE20" s="12"/>
      <c r="IF20" s="12"/>
      <c r="IG20" s="12"/>
      <c r="IH20" s="12"/>
      <c r="II20" s="12"/>
      <c r="IJ20" s="12"/>
      <c r="IK20" s="12"/>
      <c r="IL20" s="12"/>
      <c r="IM20" s="12"/>
      <c r="IN20" s="12"/>
      <c r="IO20" s="12"/>
      <c r="IP20" s="12"/>
      <c r="IQ20" s="12"/>
      <c r="IR20" s="12"/>
      <c r="IS20" s="12"/>
      <c r="IT20" s="12"/>
      <c r="IU20" s="12"/>
      <c r="IV20" s="12"/>
    </row>
    <row r="21" spans="1:256" x14ac:dyDescent="0.25">
      <c r="A21" s="9">
        <f ca="1">COUNTIF(G21:OFFSET(G21,0,$D$2-1),"P")+COUNTIF(G21:OFFSET(G21,0,$D$2-1),"X")</f>
        <v>3</v>
      </c>
      <c r="B21" s="9">
        <f t="shared" si="0"/>
        <v>3</v>
      </c>
      <c r="C21" s="10">
        <f ca="1">(COUNTIF(G21:OFFSET(G21,0,$D$2-1),"P")/$D$2)+(COUNTIF(G21:OFFSET(G21,0,$D$2-1),"X")/$D$2)</f>
        <v>1</v>
      </c>
      <c r="D21" s="11" t="str">
        <f t="shared" ca="1" si="1"/>
        <v>PRESENTE</v>
      </c>
      <c r="E21" s="11" t="str">
        <f t="shared" ca="1" si="2"/>
        <v>P</v>
      </c>
      <c r="F21" s="13" t="s">
        <v>31</v>
      </c>
      <c r="G21" s="9" t="s">
        <v>13</v>
      </c>
      <c r="H21" s="9" t="s">
        <v>13</v>
      </c>
      <c r="I21" s="9" t="s">
        <v>13</v>
      </c>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c r="DE21" s="9"/>
      <c r="DF21" s="9"/>
      <c r="DG21" s="9"/>
      <c r="DH21" s="9"/>
      <c r="DI21" s="9"/>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9"/>
      <c r="EJ21" s="9"/>
      <c r="EK21" s="9"/>
      <c r="EL21" s="9"/>
      <c r="EM21" s="9"/>
      <c r="EN21" s="9"/>
      <c r="EO21" s="9"/>
      <c r="EP21" s="9"/>
      <c r="EQ21" s="9"/>
      <c r="ER21" s="9"/>
      <c r="ES21" s="9"/>
      <c r="ET21" s="9"/>
      <c r="EU21" s="9"/>
      <c r="EV21" s="9"/>
      <c r="EW21" s="9"/>
      <c r="EX21" s="9"/>
      <c r="EY21" s="9"/>
      <c r="EZ21" s="9"/>
      <c r="FA21" s="9"/>
      <c r="FB21" s="9"/>
      <c r="FC21" s="9"/>
      <c r="FD21" s="9"/>
      <c r="FE21" s="9"/>
      <c r="FF21" s="9"/>
      <c r="FG21" s="9"/>
      <c r="FH21" s="9"/>
      <c r="FI21" s="9"/>
      <c r="FJ21" s="9"/>
      <c r="FK21" s="9"/>
      <c r="FL21" s="9"/>
      <c r="FM21" s="12"/>
      <c r="FN21" s="12"/>
      <c r="FO21" s="12"/>
      <c r="FP21" s="12"/>
      <c r="FQ21" s="12"/>
      <c r="FR21" s="12"/>
      <c r="FS21" s="12"/>
      <c r="FT21" s="12"/>
      <c r="FU21" s="12"/>
      <c r="FV21" s="12"/>
      <c r="FW21" s="12"/>
      <c r="FX21" s="12"/>
      <c r="FY21" s="12"/>
      <c r="FZ21" s="12"/>
      <c r="GA21" s="12"/>
      <c r="GB21" s="12"/>
      <c r="GC21" s="12"/>
      <c r="GD21" s="12"/>
      <c r="GE21" s="12"/>
      <c r="GF21" s="12"/>
      <c r="GG21" s="12"/>
      <c r="GH21" s="12"/>
      <c r="GI21" s="12"/>
      <c r="GJ21" s="12"/>
      <c r="GK21" s="12"/>
      <c r="GL21" s="12"/>
      <c r="GM21" s="12"/>
      <c r="GN21" s="12"/>
      <c r="GO21" s="12"/>
      <c r="GP21" s="12"/>
      <c r="GQ21" s="12"/>
      <c r="GR21" s="12"/>
      <c r="GS21" s="12"/>
      <c r="GT21" s="12"/>
      <c r="GU21" s="12"/>
      <c r="GV21" s="12"/>
      <c r="GW21" s="12"/>
      <c r="GX21" s="12"/>
      <c r="GY21" s="12"/>
      <c r="GZ21" s="12"/>
      <c r="HA21" s="12"/>
      <c r="HB21" s="12"/>
      <c r="HC21" s="12"/>
      <c r="HD21" s="12"/>
      <c r="HE21" s="12"/>
      <c r="HF21" s="12"/>
      <c r="HG21" s="12"/>
      <c r="HH21" s="12"/>
      <c r="HI21" s="12"/>
      <c r="HJ21" s="12"/>
      <c r="HK21" s="12"/>
      <c r="HL21" s="12"/>
      <c r="HM21" s="12"/>
      <c r="HN21" s="12"/>
      <c r="HO21" s="12"/>
      <c r="HP21" s="12"/>
      <c r="HQ21" s="12"/>
      <c r="HR21" s="12"/>
      <c r="HS21" s="12"/>
      <c r="HT21" s="12"/>
      <c r="HU21" s="12"/>
      <c r="HV21" s="12"/>
      <c r="HW21" s="12"/>
      <c r="HX21" s="12"/>
      <c r="HY21" s="12"/>
      <c r="HZ21" s="12"/>
      <c r="IA21" s="12"/>
      <c r="IB21" s="12"/>
      <c r="IC21" s="12"/>
      <c r="ID21" s="12"/>
      <c r="IE21" s="12"/>
      <c r="IF21" s="12"/>
      <c r="IG21" s="12"/>
      <c r="IH21" s="12"/>
      <c r="II21" s="12"/>
      <c r="IJ21" s="12"/>
      <c r="IK21" s="12"/>
      <c r="IL21" s="12"/>
      <c r="IM21" s="12"/>
      <c r="IN21" s="12"/>
      <c r="IO21" s="12"/>
      <c r="IP21" s="12"/>
      <c r="IQ21" s="12"/>
      <c r="IR21" s="12"/>
      <c r="IS21" s="12"/>
      <c r="IT21" s="12"/>
      <c r="IU21" s="12"/>
      <c r="IV21" s="12"/>
    </row>
    <row r="22" spans="1:256" x14ac:dyDescent="0.25">
      <c r="A22" s="9">
        <f ca="1">COUNTIF(G22:OFFSET(G22,0,$D$2-1),"P")+COUNTIF(G22:OFFSET(G22,0,$D$2-1),"X")</f>
        <v>0</v>
      </c>
      <c r="B22" s="9">
        <f t="shared" si="0"/>
        <v>3</v>
      </c>
      <c r="C22" s="10">
        <f ca="1">(COUNTIF(G22:OFFSET(G22,0,$D$2-1),"P")/$D$2)+(COUNTIF(G22:OFFSET(G22,0,$D$2-1),"X")/$D$2)</f>
        <v>0</v>
      </c>
      <c r="D22" s="11" t="str">
        <f t="shared" ca="1" si="1"/>
        <v>AUSENTE</v>
      </c>
      <c r="E22" s="11" t="str">
        <f t="shared" ca="1" si="2"/>
        <v>F</v>
      </c>
      <c r="F22" s="13" t="s">
        <v>32</v>
      </c>
      <c r="G22" s="9" t="s">
        <v>27</v>
      </c>
      <c r="H22" s="9" t="s">
        <v>27</v>
      </c>
      <c r="I22" s="9" t="s">
        <v>27</v>
      </c>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12"/>
      <c r="FN22" s="12"/>
      <c r="FO22" s="12"/>
      <c r="FP22" s="12"/>
      <c r="FQ22" s="12"/>
      <c r="FR22" s="12"/>
      <c r="FS22" s="12"/>
      <c r="FT22" s="12"/>
      <c r="FU22" s="12"/>
      <c r="FV22" s="12"/>
      <c r="FW22" s="12"/>
      <c r="FX22" s="12"/>
      <c r="FY22" s="12"/>
      <c r="FZ22" s="12"/>
      <c r="GA22" s="12"/>
      <c r="GB22" s="12"/>
      <c r="GC22" s="12"/>
      <c r="GD22" s="12"/>
      <c r="GE22" s="12"/>
      <c r="GF22" s="12"/>
      <c r="GG22" s="12"/>
      <c r="GH22" s="12"/>
      <c r="GI22" s="12"/>
      <c r="GJ22" s="12"/>
      <c r="GK22" s="12"/>
      <c r="GL22" s="12"/>
      <c r="GM22" s="12"/>
      <c r="GN22" s="12"/>
      <c r="GO22" s="12"/>
      <c r="GP22" s="12"/>
      <c r="GQ22" s="12"/>
      <c r="GR22" s="12"/>
      <c r="GS22" s="12"/>
      <c r="GT22" s="12"/>
      <c r="GU22" s="12"/>
      <c r="GV22" s="12"/>
      <c r="GW22" s="12"/>
      <c r="GX22" s="12"/>
      <c r="GY22" s="12"/>
      <c r="GZ22" s="12"/>
      <c r="HA22" s="12"/>
      <c r="HB22" s="12"/>
      <c r="HC22" s="12"/>
      <c r="HD22" s="12"/>
      <c r="HE22" s="12"/>
      <c r="HF22" s="12"/>
      <c r="HG22" s="12"/>
      <c r="HH22" s="12"/>
      <c r="HI22" s="12"/>
      <c r="HJ22" s="12"/>
      <c r="HK22" s="12"/>
      <c r="HL22" s="12"/>
      <c r="HM22" s="12"/>
      <c r="HN22" s="12"/>
      <c r="HO22" s="12"/>
      <c r="HP22" s="12"/>
      <c r="HQ22" s="12"/>
      <c r="HR22" s="12"/>
      <c r="HS22" s="12"/>
      <c r="HT22" s="12"/>
      <c r="HU22" s="12"/>
      <c r="HV22" s="12"/>
      <c r="HW22" s="12"/>
      <c r="HX22" s="12"/>
      <c r="HY22" s="12"/>
      <c r="HZ22" s="12"/>
      <c r="IA22" s="12"/>
      <c r="IB22" s="12"/>
      <c r="IC22" s="12"/>
      <c r="ID22" s="12"/>
      <c r="IE22" s="12"/>
      <c r="IF22" s="12"/>
      <c r="IG22" s="12"/>
      <c r="IH22" s="12"/>
      <c r="II22" s="12"/>
      <c r="IJ22" s="12"/>
      <c r="IK22" s="12"/>
      <c r="IL22" s="12"/>
      <c r="IM22" s="12"/>
      <c r="IN22" s="12"/>
      <c r="IO22" s="12"/>
      <c r="IP22" s="12"/>
      <c r="IQ22" s="12"/>
      <c r="IR22" s="12"/>
      <c r="IS22" s="12"/>
      <c r="IT22" s="12"/>
      <c r="IU22" s="12"/>
      <c r="IV22" s="12"/>
    </row>
    <row r="23" spans="1:256" x14ac:dyDescent="0.25">
      <c r="A23" s="9">
        <f ca="1">COUNTIF(G23:OFFSET(G23,0,$D$2-1),"P")+COUNTIF(G23:OFFSET(G23,0,$D$2-1),"X")</f>
        <v>3</v>
      </c>
      <c r="B23" s="9">
        <f t="shared" si="0"/>
        <v>3</v>
      </c>
      <c r="C23" s="10">
        <f ca="1">(COUNTIF(G23:OFFSET(G23,0,$D$2-1),"P")/$D$2)+(COUNTIF(G23:OFFSET(G23,0,$D$2-1),"X")/$D$2)</f>
        <v>1</v>
      </c>
      <c r="D23" s="11" t="str">
        <f t="shared" ca="1" si="1"/>
        <v>PRESENTE</v>
      </c>
      <c r="E23" s="11" t="str">
        <f t="shared" ca="1" si="2"/>
        <v>P</v>
      </c>
      <c r="F23" s="13" t="s">
        <v>33</v>
      </c>
      <c r="G23" s="9" t="s">
        <v>13</v>
      </c>
      <c r="H23" s="9" t="s">
        <v>13</v>
      </c>
      <c r="I23" s="9" t="s">
        <v>13</v>
      </c>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9"/>
      <c r="FD23" s="9"/>
      <c r="FE23" s="9"/>
      <c r="FF23" s="9"/>
      <c r="FG23" s="9"/>
      <c r="FH23" s="9"/>
      <c r="FI23" s="9"/>
      <c r="FJ23" s="9"/>
      <c r="FK23" s="9"/>
      <c r="FL23" s="9"/>
      <c r="FM23" s="12"/>
      <c r="FN23" s="12"/>
      <c r="FO23" s="12"/>
      <c r="FP23" s="12"/>
      <c r="FQ23" s="12"/>
      <c r="FR23" s="12"/>
      <c r="FS23" s="12"/>
      <c r="FT23" s="12"/>
      <c r="FU23" s="12"/>
      <c r="FV23" s="12"/>
      <c r="FW23" s="12"/>
      <c r="FX23" s="12"/>
      <c r="FY23" s="12"/>
      <c r="FZ23" s="12"/>
      <c r="GA23" s="12"/>
      <c r="GB23" s="12"/>
      <c r="GC23" s="12"/>
      <c r="GD23" s="12"/>
      <c r="GE23" s="12"/>
      <c r="GF23" s="12"/>
      <c r="GG23" s="12"/>
      <c r="GH23" s="12"/>
      <c r="GI23" s="12"/>
      <c r="GJ23" s="12"/>
      <c r="GK23" s="12"/>
      <c r="GL23" s="12"/>
      <c r="GM23" s="12"/>
      <c r="GN23" s="12"/>
      <c r="GO23" s="12"/>
      <c r="GP23" s="12"/>
      <c r="GQ23" s="12"/>
      <c r="GR23" s="12"/>
      <c r="GS23" s="12"/>
      <c r="GT23" s="12"/>
      <c r="GU23" s="12"/>
      <c r="GV23" s="12"/>
      <c r="GW23" s="12"/>
      <c r="GX23" s="12"/>
      <c r="GY23" s="12"/>
      <c r="GZ23" s="12"/>
      <c r="HA23" s="12"/>
      <c r="HB23" s="12"/>
      <c r="HC23" s="12"/>
      <c r="HD23" s="12"/>
      <c r="HE23" s="12"/>
      <c r="HF23" s="12"/>
      <c r="HG23" s="12"/>
      <c r="HH23" s="12"/>
      <c r="HI23" s="12"/>
      <c r="HJ23" s="12"/>
      <c r="HK23" s="12"/>
      <c r="HL23" s="12"/>
      <c r="HM23" s="12"/>
      <c r="HN23" s="12"/>
      <c r="HO23" s="12"/>
      <c r="HP23" s="12"/>
      <c r="HQ23" s="12"/>
      <c r="HR23" s="12"/>
      <c r="HS23" s="12"/>
      <c r="HT23" s="12"/>
      <c r="HU23" s="12"/>
      <c r="HV23" s="12"/>
      <c r="HW23" s="12"/>
      <c r="HX23" s="12"/>
      <c r="HY23" s="12"/>
      <c r="HZ23" s="12"/>
      <c r="IA23" s="12"/>
      <c r="IB23" s="12"/>
      <c r="IC23" s="12"/>
      <c r="ID23" s="12"/>
      <c r="IE23" s="12"/>
      <c r="IF23" s="12"/>
      <c r="IG23" s="12"/>
      <c r="IH23" s="12"/>
      <c r="II23" s="12"/>
      <c r="IJ23" s="12"/>
      <c r="IK23" s="12"/>
      <c r="IL23" s="12"/>
      <c r="IM23" s="12"/>
      <c r="IN23" s="12"/>
      <c r="IO23" s="12"/>
      <c r="IP23" s="12"/>
      <c r="IQ23" s="12"/>
      <c r="IR23" s="12"/>
      <c r="IS23" s="12"/>
      <c r="IT23" s="12"/>
      <c r="IU23" s="12"/>
      <c r="IV23" s="12"/>
    </row>
    <row r="24" spans="1:256" x14ac:dyDescent="0.25">
      <c r="A24" s="9">
        <f ca="1">COUNTIF(G24:OFFSET(G24,0,$D$2-1),"P")+COUNTIF(G24:OFFSET(G24,0,$D$2-1),"X")</f>
        <v>3</v>
      </c>
      <c r="B24" s="9">
        <f t="shared" si="0"/>
        <v>3</v>
      </c>
      <c r="C24" s="10">
        <f ca="1">(COUNTIF(G24:OFFSET(G24,0,$D$2-1),"P")/$D$2)+(COUNTIF(G24:OFFSET(G24,0,$D$2-1),"X")/$D$2)</f>
        <v>1</v>
      </c>
      <c r="D24" s="11" t="str">
        <f t="shared" ca="1" si="1"/>
        <v>PRESENTE</v>
      </c>
      <c r="E24" s="11" t="str">
        <f t="shared" ca="1" si="2"/>
        <v>P</v>
      </c>
      <c r="F24" s="13" t="s">
        <v>34</v>
      </c>
      <c r="G24" s="9" t="s">
        <v>13</v>
      </c>
      <c r="H24" s="9" t="s">
        <v>13</v>
      </c>
      <c r="I24" s="9" t="s">
        <v>13</v>
      </c>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c r="ER24" s="9"/>
      <c r="ES24" s="9"/>
      <c r="ET24" s="9"/>
      <c r="EU24" s="9"/>
      <c r="EV24" s="9"/>
      <c r="EW24" s="9"/>
      <c r="EX24" s="9"/>
      <c r="EY24" s="9"/>
      <c r="EZ24" s="9"/>
      <c r="FA24" s="9"/>
      <c r="FB24" s="9"/>
      <c r="FC24" s="9"/>
      <c r="FD24" s="9"/>
      <c r="FE24" s="9"/>
      <c r="FF24" s="9"/>
      <c r="FG24" s="9"/>
      <c r="FH24" s="9"/>
      <c r="FI24" s="9"/>
      <c r="FJ24" s="9"/>
      <c r="FK24" s="9"/>
      <c r="FL24" s="9"/>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row>
    <row r="25" spans="1:256" x14ac:dyDescent="0.25">
      <c r="A25" s="9">
        <f ca="1">COUNTIF(G25:OFFSET(G25,0,$D$2-1),"P")+COUNTIF(G25:OFFSET(G25,0,$D$2-1),"X")</f>
        <v>3</v>
      </c>
      <c r="B25" s="9">
        <f t="shared" si="0"/>
        <v>3</v>
      </c>
      <c r="C25" s="10">
        <f ca="1">(COUNTIF(G25:OFFSET(G25,0,$D$2-1),"P")/$D$2)+(COUNTIF(G25:OFFSET(G25,0,$D$2-1),"X")/$D$2)</f>
        <v>1</v>
      </c>
      <c r="D25" s="11" t="str">
        <f t="shared" ca="1" si="1"/>
        <v>PRESENTE</v>
      </c>
      <c r="E25" s="11" t="str">
        <f t="shared" ca="1" si="2"/>
        <v>P</v>
      </c>
      <c r="F25" s="13" t="s">
        <v>35</v>
      </c>
      <c r="G25" s="9" t="s">
        <v>13</v>
      </c>
      <c r="H25" s="9" t="s">
        <v>13</v>
      </c>
      <c r="I25" s="9" t="s">
        <v>13</v>
      </c>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F25" s="9"/>
      <c r="EG25" s="9"/>
      <c r="EH25" s="9"/>
      <c r="EI25" s="9"/>
      <c r="EJ25" s="9"/>
      <c r="EK25" s="9"/>
      <c r="EL25" s="9"/>
      <c r="EM25" s="9"/>
      <c r="EN25" s="9"/>
      <c r="EO25" s="9"/>
      <c r="EP25" s="9"/>
      <c r="EQ25" s="9"/>
      <c r="ER25" s="9"/>
      <c r="ES25" s="9"/>
      <c r="ET25" s="9"/>
      <c r="EU25" s="9"/>
      <c r="EV25" s="9"/>
      <c r="EW25" s="9"/>
      <c r="EX25" s="9"/>
      <c r="EY25" s="9"/>
      <c r="EZ25" s="9"/>
      <c r="FA25" s="9"/>
      <c r="FB25" s="9"/>
      <c r="FC25" s="9"/>
      <c r="FD25" s="9"/>
      <c r="FE25" s="9"/>
      <c r="FF25" s="9"/>
      <c r="FG25" s="9"/>
      <c r="FH25" s="9"/>
      <c r="FI25" s="9"/>
      <c r="FJ25" s="9"/>
      <c r="FK25" s="9"/>
      <c r="FL25" s="9"/>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row>
    <row r="26" spans="1:256" x14ac:dyDescent="0.25">
      <c r="A26" s="9">
        <f ca="1">COUNTIF(G26:OFFSET(G26,0,$D$2-1),"P")+COUNTIF(G26:OFFSET(G26,0,$D$2-1),"X")</f>
        <v>3</v>
      </c>
      <c r="B26" s="9">
        <f t="shared" si="0"/>
        <v>3</v>
      </c>
      <c r="C26" s="10">
        <f ca="1">(COUNTIF(G26:OFFSET(G26,0,$D$2-1),"P")/$D$2)+(COUNTIF(G26:OFFSET(G26,0,$D$2-1),"X")/$D$2)</f>
        <v>1</v>
      </c>
      <c r="D26" s="11" t="str">
        <f t="shared" ca="1" si="1"/>
        <v>PRESENTE</v>
      </c>
      <c r="E26" s="11" t="str">
        <f t="shared" ca="1" si="2"/>
        <v>P</v>
      </c>
      <c r="F26" s="13" t="s">
        <v>36</v>
      </c>
      <c r="G26" s="9" t="s">
        <v>13</v>
      </c>
      <c r="H26" s="9" t="s">
        <v>13</v>
      </c>
      <c r="I26" s="9" t="s">
        <v>13</v>
      </c>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c r="EH26" s="9"/>
      <c r="EI26" s="9"/>
      <c r="EJ26" s="9"/>
      <c r="EK26" s="9"/>
      <c r="EL26" s="9"/>
      <c r="EM26" s="9"/>
      <c r="EN26" s="9"/>
      <c r="EO26" s="9"/>
      <c r="EP26" s="9"/>
      <c r="EQ26" s="9"/>
      <c r="ER26" s="9"/>
      <c r="ES26" s="9"/>
      <c r="ET26" s="9"/>
      <c r="EU26" s="9"/>
      <c r="EV26" s="9"/>
      <c r="EW26" s="9"/>
      <c r="EX26" s="9"/>
      <c r="EY26" s="9"/>
      <c r="EZ26" s="9"/>
      <c r="FA26" s="9"/>
      <c r="FB26" s="9"/>
      <c r="FC26" s="9"/>
      <c r="FD26" s="9"/>
      <c r="FE26" s="9"/>
      <c r="FF26" s="9"/>
      <c r="FG26" s="9"/>
      <c r="FH26" s="9"/>
      <c r="FI26" s="9"/>
      <c r="FJ26" s="9"/>
      <c r="FK26" s="9"/>
      <c r="FL26" s="9"/>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row>
    <row r="27" spans="1:256" x14ac:dyDescent="0.25">
      <c r="A27" s="9">
        <f ca="1">COUNTIF(G27:OFFSET(G27,0,$D$2-1),"P")+COUNTIF(G27:OFFSET(G27,0,$D$2-1),"X")</f>
        <v>3</v>
      </c>
      <c r="B27" s="9">
        <f t="shared" si="0"/>
        <v>3</v>
      </c>
      <c r="C27" s="10">
        <f ca="1">(COUNTIF(G27:OFFSET(G27,0,$D$2-1),"P")/$D$2)+(COUNTIF(G27:OFFSET(G27,0,$D$2-1),"X")/$D$2)</f>
        <v>1</v>
      </c>
      <c r="D27" s="11" t="str">
        <f t="shared" ca="1" si="1"/>
        <v>PRESENTE</v>
      </c>
      <c r="E27" s="11" t="str">
        <f t="shared" ca="1" si="2"/>
        <v>P</v>
      </c>
      <c r="F27" s="13" t="s">
        <v>37</v>
      </c>
      <c r="G27" s="9" t="s">
        <v>13</v>
      </c>
      <c r="H27" s="9" t="s">
        <v>13</v>
      </c>
      <c r="I27" s="9" t="s">
        <v>13</v>
      </c>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9"/>
      <c r="DI27" s="9"/>
      <c r="DJ27" s="9"/>
      <c r="DK27" s="9"/>
      <c r="DL27" s="9"/>
      <c r="DM27" s="9"/>
      <c r="DN27" s="9"/>
      <c r="DO27" s="9"/>
      <c r="DP27" s="9"/>
      <c r="DQ27" s="9"/>
      <c r="DR27" s="9"/>
      <c r="DS27" s="9"/>
      <c r="DT27" s="9"/>
      <c r="DU27" s="9"/>
      <c r="DV27" s="9"/>
      <c r="DW27" s="9"/>
      <c r="DX27" s="9"/>
      <c r="DY27" s="9"/>
      <c r="DZ27" s="9"/>
      <c r="EA27" s="9"/>
      <c r="EB27" s="9"/>
      <c r="EC27" s="9"/>
      <c r="ED27" s="9"/>
      <c r="EE27" s="9"/>
      <c r="EF27" s="9"/>
      <c r="EG27" s="9"/>
      <c r="EH27" s="9"/>
      <c r="EI27" s="9"/>
      <c r="EJ27" s="9"/>
      <c r="EK27" s="9"/>
      <c r="EL27" s="9"/>
      <c r="EM27" s="9"/>
      <c r="EN27" s="9"/>
      <c r="EO27" s="9"/>
      <c r="EP27" s="9"/>
      <c r="EQ27" s="9"/>
      <c r="ER27" s="9"/>
      <c r="ES27" s="9"/>
      <c r="ET27" s="9"/>
      <c r="EU27" s="9"/>
      <c r="EV27" s="9"/>
      <c r="EW27" s="9"/>
      <c r="EX27" s="9"/>
      <c r="EY27" s="9"/>
      <c r="EZ27" s="9"/>
      <c r="FA27" s="9"/>
      <c r="FB27" s="9"/>
      <c r="FC27" s="9"/>
      <c r="FD27" s="9"/>
      <c r="FE27" s="9"/>
      <c r="FF27" s="9"/>
      <c r="FG27" s="9"/>
      <c r="FH27" s="9"/>
      <c r="FI27" s="9"/>
      <c r="FJ27" s="9"/>
      <c r="FK27" s="9"/>
      <c r="FL27" s="9"/>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row>
    <row r="28" spans="1:256" x14ac:dyDescent="0.25">
      <c r="A28" s="9">
        <f ca="1">COUNTIF(G28:OFFSET(G28,0,$D$2-1),"P")+COUNTIF(G28:OFFSET(G28,0,$D$2-1),"X")</f>
        <v>3</v>
      </c>
      <c r="B28" s="9">
        <f t="shared" si="0"/>
        <v>3</v>
      </c>
      <c r="C28" s="10">
        <f ca="1">(COUNTIF(G28:OFFSET(G28,0,$D$2-1),"P")/$D$2)+(COUNTIF(G28:OFFSET(G28,0,$D$2-1),"X")/$D$2)</f>
        <v>1</v>
      </c>
      <c r="D28" s="11" t="str">
        <f t="shared" ca="1" si="1"/>
        <v>PRESENTE</v>
      </c>
      <c r="E28" s="11" t="str">
        <f t="shared" ca="1" si="2"/>
        <v>P</v>
      </c>
      <c r="F28" s="13" t="s">
        <v>38</v>
      </c>
      <c r="G28" s="9" t="s">
        <v>13</v>
      </c>
      <c r="H28" s="9" t="s">
        <v>13</v>
      </c>
      <c r="I28" s="9" t="s">
        <v>13</v>
      </c>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9"/>
      <c r="CY28" s="9"/>
      <c r="CZ28" s="9"/>
      <c r="DA28" s="9"/>
      <c r="DB28" s="9"/>
      <c r="DC28" s="9"/>
      <c r="DD28" s="9"/>
      <c r="DE28" s="9"/>
      <c r="DF28" s="9"/>
      <c r="DG28" s="9"/>
      <c r="DH28" s="9"/>
      <c r="DI28" s="9"/>
      <c r="DJ28" s="9"/>
      <c r="DK28" s="9"/>
      <c r="DL28" s="9"/>
      <c r="DM28" s="9"/>
      <c r="DN28" s="9"/>
      <c r="DO28" s="9"/>
      <c r="DP28" s="9"/>
      <c r="DQ28" s="9"/>
      <c r="DR28" s="9"/>
      <c r="DS28" s="9"/>
      <c r="DT28" s="9"/>
      <c r="DU28" s="9"/>
      <c r="DV28" s="9"/>
      <c r="DW28" s="9"/>
      <c r="DX28" s="9"/>
      <c r="DY28" s="9"/>
      <c r="DZ28" s="9"/>
      <c r="EA28" s="9"/>
      <c r="EB28" s="9"/>
      <c r="EC28" s="9"/>
      <c r="ED28" s="9"/>
      <c r="EE28" s="9"/>
      <c r="EF28" s="9"/>
      <c r="EG28" s="9"/>
      <c r="EH28" s="9"/>
      <c r="EI28" s="9"/>
      <c r="EJ28" s="9"/>
      <c r="EK28" s="9"/>
      <c r="EL28" s="9"/>
      <c r="EM28" s="9"/>
      <c r="EN28" s="9"/>
      <c r="EO28" s="9"/>
      <c r="EP28" s="9"/>
      <c r="EQ28" s="9"/>
      <c r="ER28" s="9"/>
      <c r="ES28" s="9"/>
      <c r="ET28" s="9"/>
      <c r="EU28" s="9"/>
      <c r="EV28" s="9"/>
      <c r="EW28" s="9"/>
      <c r="EX28" s="9"/>
      <c r="EY28" s="9"/>
      <c r="EZ28" s="9"/>
      <c r="FA28" s="9"/>
      <c r="FB28" s="9"/>
      <c r="FC28" s="9"/>
      <c r="FD28" s="9"/>
      <c r="FE28" s="9"/>
      <c r="FF28" s="9"/>
      <c r="FG28" s="9"/>
      <c r="FH28" s="9"/>
      <c r="FI28" s="9"/>
      <c r="FJ28" s="9"/>
      <c r="FK28" s="9"/>
      <c r="FL28" s="9"/>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row>
    <row r="29" spans="1:256" x14ac:dyDescent="0.25">
      <c r="A29" s="9">
        <f ca="1">COUNTIF(G29:OFFSET(G29,0,$D$2-1),"P")+COUNTIF(G29:OFFSET(G29,0,$D$2-1),"X")</f>
        <v>2</v>
      </c>
      <c r="B29" s="9">
        <f t="shared" si="0"/>
        <v>3</v>
      </c>
      <c r="C29" s="10">
        <f ca="1">(COUNTIF(G29:OFFSET(G29,0,$D$2-1),"P")/$D$2)+(COUNTIF(G29:OFFSET(G29,0,$D$2-1),"X")/$D$2)</f>
        <v>0.66666666666666663</v>
      </c>
      <c r="D29" s="11" t="str">
        <f t="shared" ca="1" si="1"/>
        <v>PRESENTE</v>
      </c>
      <c r="E29" s="11" t="str">
        <f t="shared" ca="1" si="2"/>
        <v>P</v>
      </c>
      <c r="F29" s="13" t="s">
        <v>39</v>
      </c>
      <c r="G29" s="9" t="s">
        <v>13</v>
      </c>
      <c r="H29" s="9" t="s">
        <v>13</v>
      </c>
      <c r="I29" s="9" t="s">
        <v>27</v>
      </c>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c r="CT29" s="9"/>
      <c r="CU29" s="9"/>
      <c r="CV29" s="9"/>
      <c r="CW29" s="9"/>
      <c r="CX29" s="9"/>
      <c r="CY29" s="9"/>
      <c r="CZ29" s="9"/>
      <c r="DA29" s="9"/>
      <c r="DB29" s="9"/>
      <c r="DC29" s="9"/>
      <c r="DD29" s="9"/>
      <c r="DE29" s="9"/>
      <c r="DF29" s="9"/>
      <c r="DG29" s="9"/>
      <c r="DH29" s="9"/>
      <c r="DI29" s="9"/>
      <c r="DJ29" s="9"/>
      <c r="DK29" s="9"/>
      <c r="DL29" s="9"/>
      <c r="DM29" s="9"/>
      <c r="DN29" s="9"/>
      <c r="DO29" s="9"/>
      <c r="DP29" s="9"/>
      <c r="DQ29" s="9"/>
      <c r="DR29" s="9"/>
      <c r="DS29" s="9"/>
      <c r="DT29" s="9"/>
      <c r="DU29" s="9"/>
      <c r="DV29" s="9"/>
      <c r="DW29" s="9"/>
      <c r="DX29" s="9"/>
      <c r="DY29" s="9"/>
      <c r="DZ29" s="9"/>
      <c r="EA29" s="9"/>
      <c r="EB29" s="9"/>
      <c r="EC29" s="9"/>
      <c r="ED29" s="9"/>
      <c r="EE29" s="9"/>
      <c r="EF29" s="9"/>
      <c r="EG29" s="9"/>
      <c r="EH29" s="9"/>
      <c r="EI29" s="9"/>
      <c r="EJ29" s="9"/>
      <c r="EK29" s="9"/>
      <c r="EL29" s="9"/>
      <c r="EM29" s="9"/>
      <c r="EN29" s="9"/>
      <c r="EO29" s="9"/>
      <c r="EP29" s="9"/>
      <c r="EQ29" s="9"/>
      <c r="ER29" s="9"/>
      <c r="ES29" s="9"/>
      <c r="ET29" s="9"/>
      <c r="EU29" s="9"/>
      <c r="EV29" s="9"/>
      <c r="EW29" s="9"/>
      <c r="EX29" s="9"/>
      <c r="EY29" s="9"/>
      <c r="EZ29" s="9"/>
      <c r="FA29" s="9"/>
      <c r="FB29" s="9"/>
      <c r="FC29" s="9"/>
      <c r="FD29" s="9"/>
      <c r="FE29" s="9"/>
      <c r="FF29" s="9"/>
      <c r="FG29" s="9"/>
      <c r="FH29" s="9"/>
      <c r="FI29" s="9"/>
      <c r="FJ29" s="9"/>
      <c r="FK29" s="9"/>
      <c r="FL29" s="9"/>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row>
    <row r="30" spans="1:256" x14ac:dyDescent="0.25">
      <c r="A30" s="9">
        <f ca="1">COUNTIF(G30:OFFSET(G30,0,$D$2-1),"P")+COUNTIF(G30:OFFSET(G30,0,$D$2-1),"X")</f>
        <v>3</v>
      </c>
      <c r="B30" s="9">
        <f t="shared" si="0"/>
        <v>3</v>
      </c>
      <c r="C30" s="10">
        <f ca="1">(COUNTIF(G30:OFFSET(G30,0,$D$2-1),"P")/$D$2)+(COUNTIF(G30:OFFSET(G30,0,$D$2-1),"X")/$D$2)</f>
        <v>1</v>
      </c>
      <c r="D30" s="11" t="str">
        <f t="shared" ca="1" si="1"/>
        <v>PRESENTE</v>
      </c>
      <c r="E30" s="11" t="str">
        <f t="shared" ca="1" si="2"/>
        <v>P</v>
      </c>
      <c r="F30" s="13" t="s">
        <v>40</v>
      </c>
      <c r="G30" s="9" t="s">
        <v>13</v>
      </c>
      <c r="H30" s="9" t="s">
        <v>13</v>
      </c>
      <c r="I30" s="9" t="s">
        <v>13</v>
      </c>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9"/>
      <c r="CZ30" s="9"/>
      <c r="DA30" s="9"/>
      <c r="DB30" s="9"/>
      <c r="DC30" s="9"/>
      <c r="DD30" s="9"/>
      <c r="DE30" s="9"/>
      <c r="DF30" s="9"/>
      <c r="DG30" s="9"/>
      <c r="DH30" s="9"/>
      <c r="DI30" s="9"/>
      <c r="DJ30" s="9"/>
      <c r="DK30" s="9"/>
      <c r="DL30" s="9"/>
      <c r="DM30" s="9"/>
      <c r="DN30" s="9"/>
      <c r="DO30" s="9"/>
      <c r="DP30" s="9"/>
      <c r="DQ30" s="9"/>
      <c r="DR30" s="9"/>
      <c r="DS30" s="9"/>
      <c r="DT30" s="9"/>
      <c r="DU30" s="9"/>
      <c r="DV30" s="9"/>
      <c r="DW30" s="9"/>
      <c r="DX30" s="9"/>
      <c r="DY30" s="9"/>
      <c r="DZ30" s="9"/>
      <c r="EA30" s="9"/>
      <c r="EB30" s="9"/>
      <c r="EC30" s="9"/>
      <c r="ED30" s="9"/>
      <c r="EE30" s="9"/>
      <c r="EF30" s="9"/>
      <c r="EG30" s="9"/>
      <c r="EH30" s="9"/>
      <c r="EI30" s="9"/>
      <c r="EJ30" s="9"/>
      <c r="EK30" s="9"/>
      <c r="EL30" s="9"/>
      <c r="EM30" s="9"/>
      <c r="EN30" s="9"/>
      <c r="EO30" s="9"/>
      <c r="EP30" s="9"/>
      <c r="EQ30" s="9"/>
      <c r="ER30" s="9"/>
      <c r="ES30" s="9"/>
      <c r="ET30" s="9"/>
      <c r="EU30" s="9"/>
      <c r="EV30" s="9"/>
      <c r="EW30" s="9"/>
      <c r="EX30" s="9"/>
      <c r="EY30" s="9"/>
      <c r="EZ30" s="9"/>
      <c r="FA30" s="9"/>
      <c r="FB30" s="9"/>
      <c r="FC30" s="9"/>
      <c r="FD30" s="9"/>
      <c r="FE30" s="9"/>
      <c r="FF30" s="9"/>
      <c r="FG30" s="9"/>
      <c r="FH30" s="9"/>
      <c r="FI30" s="9"/>
      <c r="FJ30" s="9"/>
      <c r="FK30" s="9"/>
      <c r="FL30" s="9"/>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row>
    <row r="31" spans="1:256" x14ac:dyDescent="0.25">
      <c r="A31" s="9">
        <f ca="1">COUNTIF(G31:OFFSET(G31,0,$D$2-1),"P")+COUNTIF(G31:OFFSET(G31,0,$D$2-1),"X")</f>
        <v>3</v>
      </c>
      <c r="B31" s="9">
        <f t="shared" si="0"/>
        <v>3</v>
      </c>
      <c r="C31" s="10">
        <f ca="1">(COUNTIF(G31:OFFSET(G31,0,$D$2-1),"P")/$D$2)+(COUNTIF(G31:OFFSET(G31,0,$D$2-1),"X")/$D$2)</f>
        <v>1</v>
      </c>
      <c r="D31" s="11" t="str">
        <f t="shared" ca="1" si="1"/>
        <v>PRESENTE</v>
      </c>
      <c r="E31" s="11" t="str">
        <f t="shared" ca="1" si="2"/>
        <v>P</v>
      </c>
      <c r="F31" s="13" t="s">
        <v>41</v>
      </c>
      <c r="G31" s="9" t="s">
        <v>13</v>
      </c>
      <c r="H31" s="9" t="s">
        <v>13</v>
      </c>
      <c r="I31" s="9" t="s">
        <v>13</v>
      </c>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c r="DI31" s="9"/>
      <c r="DJ31" s="9"/>
      <c r="DK31" s="9"/>
      <c r="DL31" s="9"/>
      <c r="DM31" s="9"/>
      <c r="DN31" s="9"/>
      <c r="DO31" s="9"/>
      <c r="DP31" s="9"/>
      <c r="DQ31" s="9"/>
      <c r="DR31" s="9"/>
      <c r="DS31" s="9"/>
      <c r="DT31" s="9"/>
      <c r="DU31" s="9"/>
      <c r="DV31" s="9"/>
      <c r="DW31" s="9"/>
      <c r="DX31" s="9"/>
      <c r="DY31" s="9"/>
      <c r="DZ31" s="9"/>
      <c r="EA31" s="9"/>
      <c r="EB31" s="9"/>
      <c r="EC31" s="9"/>
      <c r="ED31" s="9"/>
      <c r="EE31" s="9"/>
      <c r="EF31" s="9"/>
      <c r="EG31" s="9"/>
      <c r="EH31" s="9"/>
      <c r="EI31" s="9"/>
      <c r="EJ31" s="9"/>
      <c r="EK31" s="9"/>
      <c r="EL31" s="9"/>
      <c r="EM31" s="9"/>
      <c r="EN31" s="9"/>
      <c r="EO31" s="9"/>
      <c r="EP31" s="9"/>
      <c r="EQ31" s="9"/>
      <c r="ER31" s="9"/>
      <c r="ES31" s="9"/>
      <c r="ET31" s="9"/>
      <c r="EU31" s="9"/>
      <c r="EV31" s="9"/>
      <c r="EW31" s="9"/>
      <c r="EX31" s="9"/>
      <c r="EY31" s="9"/>
      <c r="EZ31" s="9"/>
      <c r="FA31" s="9"/>
      <c r="FB31" s="9"/>
      <c r="FC31" s="9"/>
      <c r="FD31" s="9"/>
      <c r="FE31" s="9"/>
      <c r="FF31" s="9"/>
      <c r="FG31" s="9"/>
      <c r="FH31" s="9"/>
      <c r="FI31" s="9"/>
      <c r="FJ31" s="9"/>
      <c r="FK31" s="9"/>
      <c r="FL31" s="9"/>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row>
    <row r="32" spans="1:256" x14ac:dyDescent="0.25">
      <c r="A32" s="9">
        <f ca="1">COUNTIF(G32:OFFSET(G32,0,$D$2-1),"P")+COUNTIF(G32:OFFSET(G32,0,$D$2-1),"X")</f>
        <v>3</v>
      </c>
      <c r="B32" s="9">
        <f t="shared" si="0"/>
        <v>3</v>
      </c>
      <c r="C32" s="10">
        <f ca="1">(COUNTIF(G32:OFFSET(G32,0,$D$2-1),"P")/$D$2)+(COUNTIF(G32:OFFSET(G32,0,$D$2-1),"X")/$D$2)</f>
        <v>1</v>
      </c>
      <c r="D32" s="11" t="str">
        <f t="shared" ca="1" si="1"/>
        <v>PRESENTE</v>
      </c>
      <c r="E32" s="11" t="str">
        <f t="shared" ca="1" si="2"/>
        <v>P</v>
      </c>
      <c r="F32" s="13" t="s">
        <v>42</v>
      </c>
      <c r="G32" s="9" t="s">
        <v>13</v>
      </c>
      <c r="H32" s="9" t="s">
        <v>13</v>
      </c>
      <c r="I32" s="9" t="s">
        <v>13</v>
      </c>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9"/>
      <c r="CH32" s="9"/>
      <c r="CI32" s="9"/>
      <c r="CJ32" s="9"/>
      <c r="CK32" s="9"/>
      <c r="CL32" s="9"/>
      <c r="CM32" s="9"/>
      <c r="CN32" s="9"/>
      <c r="CO32" s="9"/>
      <c r="CP32" s="9"/>
      <c r="CQ32" s="9"/>
      <c r="CR32" s="9"/>
      <c r="CS32" s="9"/>
      <c r="CT32" s="9"/>
      <c r="CU32" s="9"/>
      <c r="CV32" s="9"/>
      <c r="CW32" s="9"/>
      <c r="CX32" s="9"/>
      <c r="CY32" s="9"/>
      <c r="CZ32" s="9"/>
      <c r="DA32" s="9"/>
      <c r="DB32" s="9"/>
      <c r="DC32" s="9"/>
      <c r="DD32" s="9"/>
      <c r="DE32" s="9"/>
      <c r="DF32" s="9"/>
      <c r="DG32" s="9"/>
      <c r="DH32" s="9"/>
      <c r="DI32" s="9"/>
      <c r="DJ32" s="9"/>
      <c r="DK32" s="9"/>
      <c r="DL32" s="9"/>
      <c r="DM32" s="9"/>
      <c r="DN32" s="9"/>
      <c r="DO32" s="9"/>
      <c r="DP32" s="9"/>
      <c r="DQ32" s="9"/>
      <c r="DR32" s="9"/>
      <c r="DS32" s="9"/>
      <c r="DT32" s="9"/>
      <c r="DU32" s="9"/>
      <c r="DV32" s="9"/>
      <c r="DW32" s="9"/>
      <c r="DX32" s="9"/>
      <c r="DY32" s="9"/>
      <c r="DZ32" s="9"/>
      <c r="EA32" s="9"/>
      <c r="EB32" s="9"/>
      <c r="EC32" s="9"/>
      <c r="ED32" s="9"/>
      <c r="EE32" s="9"/>
      <c r="EF32" s="9"/>
      <c r="EG32" s="9"/>
      <c r="EH32" s="9"/>
      <c r="EI32" s="9"/>
      <c r="EJ32" s="9"/>
      <c r="EK32" s="9"/>
      <c r="EL32" s="9"/>
      <c r="EM32" s="9"/>
      <c r="EN32" s="9"/>
      <c r="EO32" s="9"/>
      <c r="EP32" s="9"/>
      <c r="EQ32" s="9"/>
      <c r="ER32" s="9"/>
      <c r="ES32" s="9"/>
      <c r="ET32" s="9"/>
      <c r="EU32" s="9"/>
      <c r="EV32" s="9"/>
      <c r="EW32" s="9"/>
      <c r="EX32" s="9"/>
      <c r="EY32" s="9"/>
      <c r="EZ32" s="9"/>
      <c r="FA32" s="9"/>
      <c r="FB32" s="9"/>
      <c r="FC32" s="9"/>
      <c r="FD32" s="9"/>
      <c r="FE32" s="9"/>
      <c r="FF32" s="9"/>
      <c r="FG32" s="9"/>
      <c r="FH32" s="9"/>
      <c r="FI32" s="9"/>
      <c r="FJ32" s="9"/>
      <c r="FK32" s="9"/>
      <c r="FL32" s="9"/>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row>
    <row r="33" spans="1:256" x14ac:dyDescent="0.25">
      <c r="A33" s="9">
        <f ca="1">COUNTIF(G33:OFFSET(G33,0,$D$2-1),"P")+COUNTIF(G33:OFFSET(G33,0,$D$2-1),"X")</f>
        <v>3</v>
      </c>
      <c r="B33" s="9">
        <f t="shared" si="0"/>
        <v>3</v>
      </c>
      <c r="C33" s="10">
        <f ca="1">(COUNTIF(G33:OFFSET(G33,0,$D$2-1),"P")/$D$2)+(COUNTIF(G33:OFFSET(G33,0,$D$2-1),"X")/$D$2)</f>
        <v>1</v>
      </c>
      <c r="D33" s="11" t="str">
        <f t="shared" ca="1" si="1"/>
        <v>PRESENTE</v>
      </c>
      <c r="E33" s="11" t="str">
        <f t="shared" ca="1" si="2"/>
        <v>P</v>
      </c>
      <c r="F33" s="13" t="s">
        <v>43</v>
      </c>
      <c r="G33" s="9" t="s">
        <v>13</v>
      </c>
      <c r="H33" s="9" t="s">
        <v>44</v>
      </c>
      <c r="I33" s="9" t="s">
        <v>44</v>
      </c>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9"/>
      <c r="CN33" s="9"/>
      <c r="CO33" s="9"/>
      <c r="CP33" s="9"/>
      <c r="CQ33" s="9"/>
      <c r="CR33" s="9"/>
      <c r="CS33" s="9"/>
      <c r="CT33" s="9"/>
      <c r="CU33" s="9"/>
      <c r="CV33" s="9"/>
      <c r="CW33" s="9"/>
      <c r="CX33" s="9"/>
      <c r="CY33" s="9"/>
      <c r="CZ33" s="9"/>
      <c r="DA33" s="9"/>
      <c r="DB33" s="9"/>
      <c r="DC33" s="9"/>
      <c r="DD33" s="9"/>
      <c r="DE33" s="9"/>
      <c r="DF33" s="9"/>
      <c r="DG33" s="9"/>
      <c r="DH33" s="9"/>
      <c r="DI33" s="9"/>
      <c r="DJ33" s="9"/>
      <c r="DK33" s="9"/>
      <c r="DL33" s="9"/>
      <c r="DM33" s="9"/>
      <c r="DN33" s="9"/>
      <c r="DO33" s="9"/>
      <c r="DP33" s="9"/>
      <c r="DQ33" s="9"/>
      <c r="DR33" s="9"/>
      <c r="DS33" s="9"/>
      <c r="DT33" s="9"/>
      <c r="DU33" s="9"/>
      <c r="DV33" s="9"/>
      <c r="DW33" s="9"/>
      <c r="DX33" s="9"/>
      <c r="DY33" s="9"/>
      <c r="DZ33" s="9"/>
      <c r="EA33" s="9"/>
      <c r="EB33" s="9"/>
      <c r="EC33" s="9"/>
      <c r="ED33" s="9"/>
      <c r="EE33" s="9"/>
      <c r="EF33" s="9"/>
      <c r="EG33" s="9"/>
      <c r="EH33" s="9"/>
      <c r="EI33" s="9"/>
      <c r="EJ33" s="9"/>
      <c r="EK33" s="9"/>
      <c r="EL33" s="9"/>
      <c r="EM33" s="9"/>
      <c r="EN33" s="9"/>
      <c r="EO33" s="9"/>
      <c r="EP33" s="9"/>
      <c r="EQ33" s="9"/>
      <c r="ER33" s="9"/>
      <c r="ES33" s="9"/>
      <c r="ET33" s="9"/>
      <c r="EU33" s="9"/>
      <c r="EV33" s="9"/>
      <c r="EW33" s="9"/>
      <c r="EX33" s="9"/>
      <c r="EY33" s="9"/>
      <c r="EZ33" s="9"/>
      <c r="FA33" s="9"/>
      <c r="FB33" s="9"/>
      <c r="FC33" s="9"/>
      <c r="FD33" s="9"/>
      <c r="FE33" s="9"/>
      <c r="FF33" s="9"/>
      <c r="FG33" s="9"/>
      <c r="FH33" s="9"/>
      <c r="FI33" s="9"/>
      <c r="FJ33" s="9"/>
      <c r="FK33" s="9"/>
      <c r="FL33" s="9"/>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row>
    <row r="34" spans="1:256" x14ac:dyDescent="0.25">
      <c r="A34" s="9">
        <f ca="1">COUNTIF(G34:OFFSET(G34,0,$D$2-1),"P")+COUNTIF(G34:OFFSET(G34,0,$D$2-1),"X")</f>
        <v>3</v>
      </c>
      <c r="B34" s="9">
        <f t="shared" si="0"/>
        <v>3</v>
      </c>
      <c r="C34" s="10">
        <f ca="1">(COUNTIF(G34:OFFSET(G34,0,$D$2-1),"P")/$D$2)+(COUNTIF(G34:OFFSET(G34,0,$D$2-1),"X")/$D$2)</f>
        <v>1</v>
      </c>
      <c r="D34" s="11" t="str">
        <f t="shared" ca="1" si="1"/>
        <v>PRESENTE</v>
      </c>
      <c r="E34" s="11" t="str">
        <f t="shared" ca="1" si="2"/>
        <v>P</v>
      </c>
      <c r="F34" s="13" t="s">
        <v>45</v>
      </c>
      <c r="G34" s="9" t="s">
        <v>13</v>
      </c>
      <c r="H34" s="9" t="s">
        <v>13</v>
      </c>
      <c r="I34" s="9" t="s">
        <v>13</v>
      </c>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c r="DJ34" s="9"/>
      <c r="DK34" s="9"/>
      <c r="DL34" s="9"/>
      <c r="DM34" s="9"/>
      <c r="DN34" s="9"/>
      <c r="DO34" s="9"/>
      <c r="DP34" s="9"/>
      <c r="DQ34" s="9"/>
      <c r="DR34" s="9"/>
      <c r="DS34" s="9"/>
      <c r="DT34" s="9"/>
      <c r="DU34" s="9"/>
      <c r="DV34" s="9"/>
      <c r="DW34" s="9"/>
      <c r="DX34" s="9"/>
      <c r="DY34" s="9"/>
      <c r="DZ34" s="9"/>
      <c r="EA34" s="9"/>
      <c r="EB34" s="9"/>
      <c r="EC34" s="9"/>
      <c r="ED34" s="9"/>
      <c r="EE34" s="9"/>
      <c r="EF34" s="9"/>
      <c r="EG34" s="9"/>
      <c r="EH34" s="9"/>
      <c r="EI34" s="9"/>
      <c r="EJ34" s="9"/>
      <c r="EK34" s="9"/>
      <c r="EL34" s="9"/>
      <c r="EM34" s="9"/>
      <c r="EN34" s="9"/>
      <c r="EO34" s="9"/>
      <c r="EP34" s="9"/>
      <c r="EQ34" s="9"/>
      <c r="ER34" s="9"/>
      <c r="ES34" s="9"/>
      <c r="ET34" s="9"/>
      <c r="EU34" s="9"/>
      <c r="EV34" s="9"/>
      <c r="EW34" s="9"/>
      <c r="EX34" s="9"/>
      <c r="EY34" s="9"/>
      <c r="EZ34" s="9"/>
      <c r="FA34" s="9"/>
      <c r="FB34" s="9"/>
      <c r="FC34" s="9"/>
      <c r="FD34" s="9"/>
      <c r="FE34" s="9"/>
      <c r="FF34" s="9"/>
      <c r="FG34" s="9"/>
      <c r="FH34" s="9"/>
      <c r="FI34" s="9"/>
      <c r="FJ34" s="9"/>
      <c r="FK34" s="9"/>
      <c r="FL34" s="9"/>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row>
    <row r="35" spans="1:256" x14ac:dyDescent="0.25">
      <c r="A35" s="9">
        <f ca="1">COUNTIF(G35:OFFSET(G35,0,$D$2-1),"P")+COUNTIF(G35:OFFSET(G35,0,$D$2-1),"X")</f>
        <v>1</v>
      </c>
      <c r="B35" s="9">
        <f t="shared" si="0"/>
        <v>3</v>
      </c>
      <c r="C35" s="10">
        <f ca="1">(COUNTIF(G35:OFFSET(G35,0,$D$2-1),"P")/$D$2)+(COUNTIF(G35:OFFSET(G35,0,$D$2-1),"X")/$D$2)</f>
        <v>0.33333333333333331</v>
      </c>
      <c r="D35" s="11" t="str">
        <f t="shared" ca="1" si="1"/>
        <v>AUSENTE</v>
      </c>
      <c r="E35" s="11" t="str">
        <f t="shared" ca="1" si="2"/>
        <v>F</v>
      </c>
      <c r="F35" s="13" t="s">
        <v>46</v>
      </c>
      <c r="G35" s="9" t="s">
        <v>13</v>
      </c>
      <c r="H35" s="9" t="s">
        <v>27</v>
      </c>
      <c r="I35" s="9" t="s">
        <v>27</v>
      </c>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9"/>
      <c r="FK35" s="9"/>
      <c r="FL35" s="9"/>
      <c r="FM35" s="12"/>
      <c r="FN35" s="12"/>
      <c r="FO35" s="12"/>
      <c r="FP35" s="12"/>
      <c r="FQ35" s="12"/>
      <c r="FR35" s="12"/>
      <c r="FS35" s="12"/>
      <c r="FT35" s="12"/>
      <c r="FU35" s="12"/>
      <c r="FV35" s="12"/>
      <c r="FW35" s="12"/>
      <c r="FX35" s="12"/>
      <c r="FY35" s="12"/>
      <c r="FZ35" s="12"/>
      <c r="GA35" s="12"/>
      <c r="GB35" s="12"/>
      <c r="GC35" s="12"/>
      <c r="GD35" s="12"/>
      <c r="GE35" s="12"/>
      <c r="GF35" s="12"/>
      <c r="GG35" s="12"/>
      <c r="GH35" s="12"/>
      <c r="GI35" s="12"/>
      <c r="GJ35" s="12"/>
      <c r="GK35" s="12"/>
      <c r="GL35" s="12"/>
      <c r="GM35" s="12"/>
      <c r="GN35" s="12"/>
      <c r="GO35" s="12"/>
      <c r="GP35" s="12"/>
      <c r="GQ35" s="12"/>
      <c r="GR35" s="12"/>
      <c r="GS35" s="12"/>
      <c r="GT35" s="12"/>
      <c r="GU35" s="12"/>
      <c r="GV35" s="12"/>
      <c r="GW35" s="12"/>
      <c r="GX35" s="12"/>
      <c r="GY35" s="12"/>
      <c r="GZ35" s="12"/>
      <c r="HA35" s="12"/>
      <c r="HB35" s="12"/>
      <c r="HC35" s="12"/>
      <c r="HD35" s="12"/>
      <c r="HE35" s="12"/>
      <c r="HF35" s="12"/>
      <c r="HG35" s="12"/>
      <c r="HH35" s="12"/>
      <c r="HI35" s="12"/>
      <c r="HJ35" s="12"/>
      <c r="HK35" s="12"/>
      <c r="HL35" s="12"/>
      <c r="HM35" s="12"/>
      <c r="HN35" s="12"/>
      <c r="HO35" s="12"/>
      <c r="HP35" s="12"/>
      <c r="HQ35" s="12"/>
      <c r="HR35" s="12"/>
      <c r="HS35" s="12"/>
      <c r="HT35" s="12"/>
      <c r="HU35" s="12"/>
      <c r="HV35" s="12"/>
      <c r="HW35" s="12"/>
      <c r="HX35" s="12"/>
      <c r="HY35" s="12"/>
      <c r="HZ35" s="12"/>
      <c r="IA35" s="12"/>
      <c r="IB35" s="12"/>
      <c r="IC35" s="12"/>
      <c r="ID35" s="12"/>
      <c r="IE35" s="12"/>
      <c r="IF35" s="12"/>
      <c r="IG35" s="12"/>
      <c r="IH35" s="12"/>
      <c r="II35" s="12"/>
      <c r="IJ35" s="12"/>
      <c r="IK35" s="12"/>
      <c r="IL35" s="12"/>
      <c r="IM35" s="12"/>
      <c r="IN35" s="12"/>
      <c r="IO35" s="12"/>
      <c r="IP35" s="12"/>
      <c r="IQ35" s="12"/>
      <c r="IR35" s="12"/>
      <c r="IS35" s="12"/>
      <c r="IT35" s="12"/>
      <c r="IU35" s="12"/>
      <c r="IV35" s="12"/>
    </row>
    <row r="36" spans="1:256" x14ac:dyDescent="0.25">
      <c r="A36" s="9">
        <f ca="1">COUNTIF(G36:OFFSET(G36,0,$D$2-1),"P")+COUNTIF(G36:OFFSET(G36,0,$D$2-1),"X")</f>
        <v>3</v>
      </c>
      <c r="B36" s="9">
        <f t="shared" si="0"/>
        <v>3</v>
      </c>
      <c r="C36" s="10">
        <f ca="1">(COUNTIF(G36:OFFSET(G36,0,$D$2-1),"P")/$D$2)+(COUNTIF(G36:OFFSET(G36,0,$D$2-1),"X")/$D$2)</f>
        <v>1</v>
      </c>
      <c r="D36" s="11" t="str">
        <f t="shared" ca="1" si="1"/>
        <v>PRESENTE</v>
      </c>
      <c r="E36" s="11" t="str">
        <f t="shared" ca="1" si="2"/>
        <v>P</v>
      </c>
      <c r="F36" s="13" t="s">
        <v>47</v>
      </c>
      <c r="G36" s="9" t="s">
        <v>13</v>
      </c>
      <c r="H36" s="9" t="s">
        <v>13</v>
      </c>
      <c r="I36" s="9" t="s">
        <v>13</v>
      </c>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9"/>
      <c r="CN36" s="9"/>
      <c r="CO36" s="9"/>
      <c r="CP36" s="9"/>
      <c r="CQ36" s="9"/>
      <c r="CR36" s="9"/>
      <c r="CS36" s="9"/>
      <c r="CT36" s="9"/>
      <c r="CU36" s="9"/>
      <c r="CV36" s="9"/>
      <c r="CW36" s="9"/>
      <c r="CX36" s="9"/>
      <c r="CY36" s="9"/>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12"/>
      <c r="FN36" s="12"/>
      <c r="FO36" s="12"/>
      <c r="FP36" s="12"/>
      <c r="FQ36" s="12"/>
      <c r="FR36" s="12"/>
      <c r="FS36" s="12"/>
      <c r="FT36" s="12"/>
      <c r="FU36" s="12"/>
      <c r="FV36" s="12"/>
      <c r="FW36" s="12"/>
      <c r="FX36" s="12"/>
      <c r="FY36" s="12"/>
      <c r="FZ36" s="12"/>
      <c r="GA36" s="12"/>
      <c r="GB36" s="12"/>
      <c r="GC36" s="12"/>
      <c r="GD36" s="12"/>
      <c r="GE36" s="12"/>
      <c r="GF36" s="12"/>
      <c r="GG36" s="12"/>
      <c r="GH36" s="12"/>
      <c r="GI36" s="12"/>
      <c r="GJ36" s="12"/>
      <c r="GK36" s="12"/>
      <c r="GL36" s="12"/>
      <c r="GM36" s="12"/>
      <c r="GN36" s="12"/>
      <c r="GO36" s="12"/>
      <c r="GP36" s="12"/>
      <c r="GQ36" s="12"/>
      <c r="GR36" s="12"/>
      <c r="GS36" s="12"/>
      <c r="GT36" s="12"/>
      <c r="GU36" s="12"/>
      <c r="GV36" s="12"/>
      <c r="GW36" s="12"/>
      <c r="GX36" s="12"/>
      <c r="GY36" s="12"/>
      <c r="GZ36" s="12"/>
      <c r="HA36" s="12"/>
      <c r="HB36" s="12"/>
      <c r="HC36" s="12"/>
      <c r="HD36" s="12"/>
      <c r="HE36" s="12"/>
      <c r="HF36" s="12"/>
      <c r="HG36" s="12"/>
      <c r="HH36" s="12"/>
      <c r="HI36" s="12"/>
      <c r="HJ36" s="12"/>
      <c r="HK36" s="12"/>
      <c r="HL36" s="12"/>
      <c r="HM36" s="12"/>
      <c r="HN36" s="12"/>
      <c r="HO36" s="12"/>
      <c r="HP36" s="12"/>
      <c r="HQ36" s="12"/>
      <c r="HR36" s="12"/>
      <c r="HS36" s="12"/>
      <c r="HT36" s="12"/>
      <c r="HU36" s="12"/>
      <c r="HV36" s="12"/>
      <c r="HW36" s="12"/>
      <c r="HX36" s="12"/>
      <c r="HY36" s="12"/>
      <c r="HZ36" s="12"/>
      <c r="IA36" s="12"/>
      <c r="IB36" s="12"/>
      <c r="IC36" s="12"/>
      <c r="ID36" s="12"/>
      <c r="IE36" s="12"/>
      <c r="IF36" s="12"/>
      <c r="IG36" s="12"/>
      <c r="IH36" s="12"/>
      <c r="II36" s="12"/>
      <c r="IJ36" s="12"/>
      <c r="IK36" s="12"/>
      <c r="IL36" s="12"/>
      <c r="IM36" s="12"/>
      <c r="IN36" s="12"/>
      <c r="IO36" s="12"/>
      <c r="IP36" s="12"/>
      <c r="IQ36" s="12"/>
      <c r="IR36" s="12"/>
      <c r="IS36" s="12"/>
      <c r="IT36" s="12"/>
      <c r="IU36" s="12"/>
      <c r="IV36" s="12"/>
    </row>
    <row r="37" spans="1:256" x14ac:dyDescent="0.25">
      <c r="A37" s="9">
        <f ca="1">COUNTIF(G37:OFFSET(G37,0,$D$2-1),"P")+COUNTIF(G37:OFFSET(G37,0,$D$2-1),"X")</f>
        <v>3</v>
      </c>
      <c r="B37" s="9">
        <f t="shared" si="0"/>
        <v>3</v>
      </c>
      <c r="C37" s="10">
        <f ca="1">(COUNTIF(G37:OFFSET(G37,0,$D$2-1),"P")/$D$2)+(COUNTIF(G37:OFFSET(G37,0,$D$2-1),"X")/$D$2)</f>
        <v>1</v>
      </c>
      <c r="D37" s="11" t="str">
        <f t="shared" ca="1" si="1"/>
        <v>PRESENTE</v>
      </c>
      <c r="E37" s="11" t="str">
        <f t="shared" ca="1" si="2"/>
        <v>P</v>
      </c>
      <c r="F37" s="13" t="s">
        <v>48</v>
      </c>
      <c r="G37" s="9" t="s">
        <v>13</v>
      </c>
      <c r="H37" s="9" t="s">
        <v>13</v>
      </c>
      <c r="I37" s="9" t="s">
        <v>13</v>
      </c>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c r="CF37" s="9"/>
      <c r="CG37" s="9"/>
      <c r="CH37" s="9"/>
      <c r="CI37" s="9"/>
      <c r="CJ37" s="9"/>
      <c r="CK37" s="9"/>
      <c r="CL37" s="9"/>
      <c r="CM37" s="9"/>
      <c r="CN37" s="9"/>
      <c r="CO37" s="9"/>
      <c r="CP37" s="9"/>
      <c r="CQ37" s="9"/>
      <c r="CR37" s="9"/>
      <c r="CS37" s="9"/>
      <c r="CT37" s="9"/>
      <c r="CU37" s="9"/>
      <c r="CV37" s="9"/>
      <c r="CW37" s="9"/>
      <c r="CX37" s="9"/>
      <c r="CY37" s="9"/>
      <c r="CZ37" s="9"/>
      <c r="DA37" s="9"/>
      <c r="DB37" s="9"/>
      <c r="DC37" s="9"/>
      <c r="DD37" s="9"/>
      <c r="DE37" s="9"/>
      <c r="DF37" s="9"/>
      <c r="DG37" s="9"/>
      <c r="DH37" s="9"/>
      <c r="DI37" s="9"/>
      <c r="DJ37" s="9"/>
      <c r="DK37" s="9"/>
      <c r="DL37" s="9"/>
      <c r="DM37" s="9"/>
      <c r="DN37" s="9"/>
      <c r="DO37" s="9"/>
      <c r="DP37" s="9"/>
      <c r="DQ37" s="9"/>
      <c r="DR37" s="9"/>
      <c r="DS37" s="9"/>
      <c r="DT37" s="9"/>
      <c r="DU37" s="9"/>
      <c r="DV37" s="9"/>
      <c r="DW37" s="9"/>
      <c r="DX37" s="9"/>
      <c r="DY37" s="9"/>
      <c r="DZ37" s="9"/>
      <c r="EA37" s="9"/>
      <c r="EB37" s="9"/>
      <c r="EC37" s="9"/>
      <c r="ED37" s="9"/>
      <c r="EE37" s="9"/>
      <c r="EF37" s="9"/>
      <c r="EG37" s="9"/>
      <c r="EH37" s="9"/>
      <c r="EI37" s="9"/>
      <c r="EJ37" s="9"/>
      <c r="EK37" s="9"/>
      <c r="EL37" s="9"/>
      <c r="EM37" s="9"/>
      <c r="EN37" s="9"/>
      <c r="EO37" s="9"/>
      <c r="EP37" s="9"/>
      <c r="EQ37" s="9"/>
      <c r="ER37" s="9"/>
      <c r="ES37" s="9"/>
      <c r="ET37" s="9"/>
      <c r="EU37" s="9"/>
      <c r="EV37" s="9"/>
      <c r="EW37" s="9"/>
      <c r="EX37" s="9"/>
      <c r="EY37" s="9"/>
      <c r="EZ37" s="9"/>
      <c r="FA37" s="9"/>
      <c r="FB37" s="9"/>
      <c r="FC37" s="9"/>
      <c r="FD37" s="9"/>
      <c r="FE37" s="9"/>
      <c r="FF37" s="9"/>
      <c r="FG37" s="9"/>
      <c r="FH37" s="9"/>
      <c r="FI37" s="9"/>
      <c r="FJ37" s="9"/>
      <c r="FK37" s="9"/>
      <c r="FL37" s="9"/>
      <c r="FM37" s="12"/>
      <c r="FN37" s="12"/>
      <c r="FO37" s="12"/>
      <c r="FP37" s="12"/>
      <c r="FQ37" s="12"/>
      <c r="FR37" s="12"/>
      <c r="FS37" s="12"/>
      <c r="FT37" s="12"/>
      <c r="FU37" s="12"/>
      <c r="FV37" s="12"/>
      <c r="FW37" s="12"/>
      <c r="FX37" s="12"/>
      <c r="FY37" s="12"/>
      <c r="FZ37" s="12"/>
      <c r="GA37" s="12"/>
      <c r="GB37" s="12"/>
      <c r="GC37" s="12"/>
      <c r="GD37" s="12"/>
      <c r="GE37" s="12"/>
      <c r="GF37" s="12"/>
      <c r="GG37" s="12"/>
      <c r="GH37" s="12"/>
      <c r="GI37" s="12"/>
      <c r="GJ37" s="12"/>
      <c r="GK37" s="12"/>
      <c r="GL37" s="12"/>
      <c r="GM37" s="12"/>
      <c r="GN37" s="12"/>
      <c r="GO37" s="12"/>
      <c r="GP37" s="12"/>
      <c r="GQ37" s="12"/>
      <c r="GR37" s="12"/>
      <c r="GS37" s="12"/>
      <c r="GT37" s="12"/>
      <c r="GU37" s="12"/>
      <c r="GV37" s="12"/>
      <c r="GW37" s="12"/>
      <c r="GX37" s="12"/>
      <c r="GY37" s="12"/>
      <c r="GZ37" s="12"/>
      <c r="HA37" s="12"/>
      <c r="HB37" s="12"/>
      <c r="HC37" s="12"/>
      <c r="HD37" s="12"/>
      <c r="HE37" s="12"/>
      <c r="HF37" s="12"/>
      <c r="HG37" s="12"/>
      <c r="HH37" s="12"/>
      <c r="HI37" s="12"/>
      <c r="HJ37" s="12"/>
      <c r="HK37" s="12"/>
      <c r="HL37" s="12"/>
      <c r="HM37" s="12"/>
      <c r="HN37" s="12"/>
      <c r="HO37" s="12"/>
      <c r="HP37" s="12"/>
      <c r="HQ37" s="12"/>
      <c r="HR37" s="12"/>
      <c r="HS37" s="12"/>
      <c r="HT37" s="12"/>
      <c r="HU37" s="12"/>
      <c r="HV37" s="12"/>
      <c r="HW37" s="12"/>
      <c r="HX37" s="12"/>
      <c r="HY37" s="12"/>
      <c r="HZ37" s="12"/>
      <c r="IA37" s="12"/>
      <c r="IB37" s="12"/>
      <c r="IC37" s="12"/>
      <c r="ID37" s="12"/>
      <c r="IE37" s="12"/>
      <c r="IF37" s="12"/>
      <c r="IG37" s="12"/>
      <c r="IH37" s="12"/>
      <c r="II37" s="12"/>
      <c r="IJ37" s="12"/>
      <c r="IK37" s="12"/>
      <c r="IL37" s="12"/>
      <c r="IM37" s="12"/>
      <c r="IN37" s="12"/>
      <c r="IO37" s="12"/>
      <c r="IP37" s="12"/>
      <c r="IQ37" s="12"/>
      <c r="IR37" s="12"/>
      <c r="IS37" s="12"/>
      <c r="IT37" s="12"/>
      <c r="IU37" s="12"/>
      <c r="IV37" s="12"/>
    </row>
    <row r="38" spans="1:256" x14ac:dyDescent="0.25">
      <c r="A38" s="9">
        <f ca="1">COUNTIF(G38:OFFSET(G38,0,$D$2-1),"P")+COUNTIF(G38:OFFSET(G38,0,$D$2-1),"X")</f>
        <v>3</v>
      </c>
      <c r="B38" s="9">
        <f t="shared" si="0"/>
        <v>3</v>
      </c>
      <c r="C38" s="10">
        <f ca="1">(COUNTIF(G38:OFFSET(G38,0,$D$2-1),"P")/$D$2)+(COUNTIF(G38:OFFSET(G38,0,$D$2-1),"X")/$D$2)</f>
        <v>1</v>
      </c>
      <c r="D38" s="11" t="str">
        <f t="shared" ca="1" si="1"/>
        <v>PRESENTE</v>
      </c>
      <c r="E38" s="11" t="str">
        <f t="shared" ca="1" si="2"/>
        <v>P</v>
      </c>
      <c r="F38" s="13" t="s">
        <v>49</v>
      </c>
      <c r="G38" s="9" t="s">
        <v>13</v>
      </c>
      <c r="H38" s="9" t="s">
        <v>13</v>
      </c>
      <c r="I38" s="9" t="s">
        <v>13</v>
      </c>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c r="CT38" s="9"/>
      <c r="CU38" s="9"/>
      <c r="CV38" s="9"/>
      <c r="CW38" s="9"/>
      <c r="CX38" s="9"/>
      <c r="CY38" s="9"/>
      <c r="CZ38" s="9"/>
      <c r="DA38" s="9"/>
      <c r="DB38" s="9"/>
      <c r="DC38" s="9"/>
      <c r="DD38" s="9"/>
      <c r="DE38" s="9"/>
      <c r="DF38" s="9"/>
      <c r="DG38" s="9"/>
      <c r="DH38" s="9"/>
      <c r="DI38" s="9"/>
      <c r="DJ38" s="9"/>
      <c r="DK38" s="9"/>
      <c r="DL38" s="9"/>
      <c r="DM38" s="9"/>
      <c r="DN38" s="9"/>
      <c r="DO38" s="9"/>
      <c r="DP38" s="9"/>
      <c r="DQ38" s="9"/>
      <c r="DR38" s="9"/>
      <c r="DS38" s="9"/>
      <c r="DT38" s="9"/>
      <c r="DU38" s="9"/>
      <c r="DV38" s="9"/>
      <c r="DW38" s="9"/>
      <c r="DX38" s="9"/>
      <c r="DY38" s="9"/>
      <c r="DZ38" s="9"/>
      <c r="EA38" s="9"/>
      <c r="EB38" s="9"/>
      <c r="EC38" s="9"/>
      <c r="ED38" s="9"/>
      <c r="EE38" s="9"/>
      <c r="EF38" s="9"/>
      <c r="EG38" s="9"/>
      <c r="EH38" s="9"/>
      <c r="EI38" s="9"/>
      <c r="EJ38" s="9"/>
      <c r="EK38" s="9"/>
      <c r="EL38" s="9"/>
      <c r="EM38" s="9"/>
      <c r="EN38" s="9"/>
      <c r="EO38" s="9"/>
      <c r="EP38" s="9"/>
      <c r="EQ38" s="9"/>
      <c r="ER38" s="9"/>
      <c r="ES38" s="9"/>
      <c r="ET38" s="9"/>
      <c r="EU38" s="9"/>
      <c r="EV38" s="9"/>
      <c r="EW38" s="9"/>
      <c r="EX38" s="9"/>
      <c r="EY38" s="9"/>
      <c r="EZ38" s="9"/>
      <c r="FA38" s="9"/>
      <c r="FB38" s="9"/>
      <c r="FC38" s="9"/>
      <c r="FD38" s="9"/>
      <c r="FE38" s="9"/>
      <c r="FF38" s="9"/>
      <c r="FG38" s="9"/>
      <c r="FH38" s="9"/>
      <c r="FI38" s="9"/>
      <c r="FJ38" s="9"/>
      <c r="FK38" s="9"/>
      <c r="FL38" s="9"/>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row>
    <row r="39" spans="1:256" x14ac:dyDescent="0.25">
      <c r="A39" s="9">
        <f ca="1">COUNTIF(G39:OFFSET(G39,0,$D$2-1),"P")+COUNTIF(G39:OFFSET(G39,0,$D$2-1),"X")</f>
        <v>3</v>
      </c>
      <c r="B39" s="9">
        <f t="shared" si="0"/>
        <v>3</v>
      </c>
      <c r="C39" s="10">
        <f ca="1">(COUNTIF(G39:OFFSET(G39,0,$D$2-1),"P")/$D$2)+(COUNTIF(G39:OFFSET(G39,0,$D$2-1),"X")/$D$2)</f>
        <v>1</v>
      </c>
      <c r="D39" s="11" t="str">
        <f t="shared" ca="1" si="1"/>
        <v>PRESENTE</v>
      </c>
      <c r="E39" s="11" t="str">
        <f t="shared" ca="1" si="2"/>
        <v>P</v>
      </c>
      <c r="F39" s="13" t="s">
        <v>50</v>
      </c>
      <c r="G39" s="9" t="s">
        <v>13</v>
      </c>
      <c r="H39" s="9" t="s">
        <v>13</v>
      </c>
      <c r="I39" s="9" t="s">
        <v>13</v>
      </c>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c r="DN39" s="9"/>
      <c r="DO39" s="9"/>
      <c r="DP39" s="9"/>
      <c r="DQ39" s="9"/>
      <c r="DR39" s="9"/>
      <c r="DS39" s="9"/>
      <c r="DT39" s="9"/>
      <c r="DU39" s="9"/>
      <c r="DV39" s="9"/>
      <c r="DW39" s="9"/>
      <c r="DX39" s="9"/>
      <c r="DY39" s="9"/>
      <c r="DZ39" s="9"/>
      <c r="EA39" s="9"/>
      <c r="EB39" s="9"/>
      <c r="EC39" s="9"/>
      <c r="ED39" s="9"/>
      <c r="EE39" s="9"/>
      <c r="EF39" s="9"/>
      <c r="EG39" s="9"/>
      <c r="EH39" s="9"/>
      <c r="EI39" s="9"/>
      <c r="EJ39" s="9"/>
      <c r="EK39" s="9"/>
      <c r="EL39" s="9"/>
      <c r="EM39" s="9"/>
      <c r="EN39" s="9"/>
      <c r="EO39" s="9"/>
      <c r="EP39" s="9"/>
      <c r="EQ39" s="9"/>
      <c r="ER39" s="9"/>
      <c r="ES39" s="9"/>
      <c r="ET39" s="9"/>
      <c r="EU39" s="9"/>
      <c r="EV39" s="9"/>
      <c r="EW39" s="9"/>
      <c r="EX39" s="9"/>
      <c r="EY39" s="9"/>
      <c r="EZ39" s="9"/>
      <c r="FA39" s="9"/>
      <c r="FB39" s="9"/>
      <c r="FC39" s="9"/>
      <c r="FD39" s="9"/>
      <c r="FE39" s="9"/>
      <c r="FF39" s="9"/>
      <c r="FG39" s="9"/>
      <c r="FH39" s="9"/>
      <c r="FI39" s="9"/>
      <c r="FJ39" s="9"/>
      <c r="FK39" s="9"/>
      <c r="FL39" s="9"/>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12"/>
      <c r="GQ39" s="12"/>
      <c r="GR39" s="12"/>
      <c r="GS39" s="12"/>
      <c r="GT39" s="12"/>
      <c r="GU39" s="12"/>
      <c r="GV39" s="12"/>
      <c r="GW39" s="12"/>
      <c r="GX39" s="12"/>
      <c r="GY39" s="12"/>
      <c r="GZ39" s="12"/>
      <c r="HA39" s="12"/>
      <c r="HB39" s="12"/>
      <c r="HC39" s="12"/>
      <c r="HD39" s="12"/>
      <c r="HE39" s="12"/>
      <c r="HF39" s="12"/>
      <c r="HG39" s="12"/>
      <c r="HH39" s="12"/>
      <c r="HI39" s="12"/>
      <c r="HJ39" s="12"/>
      <c r="HK39" s="12"/>
      <c r="HL39" s="12"/>
      <c r="HM39" s="12"/>
      <c r="HN39" s="12"/>
      <c r="HO39" s="12"/>
      <c r="HP39" s="12"/>
      <c r="HQ39" s="12"/>
      <c r="HR39" s="12"/>
      <c r="HS39" s="12"/>
      <c r="HT39" s="12"/>
      <c r="HU39" s="12"/>
      <c r="HV39" s="12"/>
      <c r="HW39" s="12"/>
      <c r="HX39" s="12"/>
      <c r="HY39" s="12"/>
      <c r="HZ39" s="12"/>
      <c r="IA39" s="12"/>
      <c r="IB39" s="12"/>
      <c r="IC39" s="12"/>
      <c r="ID39" s="12"/>
      <c r="IE39" s="12"/>
      <c r="IF39" s="12"/>
      <c r="IG39" s="12"/>
      <c r="IH39" s="12"/>
      <c r="II39" s="12"/>
      <c r="IJ39" s="12"/>
      <c r="IK39" s="12"/>
      <c r="IL39" s="12"/>
      <c r="IM39" s="12"/>
      <c r="IN39" s="12"/>
      <c r="IO39" s="12"/>
      <c r="IP39" s="12"/>
      <c r="IQ39" s="12"/>
      <c r="IR39" s="12"/>
      <c r="IS39" s="12"/>
      <c r="IT39" s="12"/>
      <c r="IU39" s="12"/>
      <c r="IV39" s="12"/>
    </row>
    <row r="40" spans="1:256" x14ac:dyDescent="0.25">
      <c r="A40" s="9">
        <f ca="1">COUNTIF(G40:OFFSET(G40,0,$D$2-1),"P")+COUNTIF(G40:OFFSET(G40,0,$D$2-1),"X")</f>
        <v>0</v>
      </c>
      <c r="B40" s="9">
        <f t="shared" si="0"/>
        <v>3</v>
      </c>
      <c r="C40" s="10">
        <f ca="1">(COUNTIF(G40:OFFSET(G40,0,$D$2-1),"P")/$D$2)+(COUNTIF(G40:OFFSET(G40,0,$D$2-1),"X")/$D$2)</f>
        <v>0</v>
      </c>
      <c r="D40" s="11" t="str">
        <f t="shared" ca="1" si="1"/>
        <v>AUSENTE</v>
      </c>
      <c r="E40" s="11" t="str">
        <f t="shared" ca="1" si="2"/>
        <v>F</v>
      </c>
      <c r="F40" s="13" t="s">
        <v>51</v>
      </c>
      <c r="G40" s="9" t="s">
        <v>27</v>
      </c>
      <c r="H40" s="9" t="s">
        <v>27</v>
      </c>
      <c r="I40" s="9" t="s">
        <v>27</v>
      </c>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c r="CV40" s="9"/>
      <c r="CW40" s="9"/>
      <c r="CX40" s="9"/>
      <c r="CY40" s="9"/>
      <c r="CZ40" s="9"/>
      <c r="DA40" s="9"/>
      <c r="DB40" s="9"/>
      <c r="DC40" s="9"/>
      <c r="DD40" s="9"/>
      <c r="DE40" s="9"/>
      <c r="DF40" s="9"/>
      <c r="DG40" s="9"/>
      <c r="DH40" s="9"/>
      <c r="DI40" s="9"/>
      <c r="DJ40" s="9"/>
      <c r="DK40" s="9"/>
      <c r="DL40" s="9"/>
      <c r="DM40" s="9"/>
      <c r="DN40" s="9"/>
      <c r="DO40" s="9"/>
      <c r="DP40" s="9"/>
      <c r="DQ40" s="9"/>
      <c r="DR40" s="9"/>
      <c r="DS40" s="9"/>
      <c r="DT40" s="9"/>
      <c r="DU40" s="9"/>
      <c r="DV40" s="9"/>
      <c r="DW40" s="9"/>
      <c r="DX40" s="9"/>
      <c r="DY40" s="9"/>
      <c r="DZ40" s="9"/>
      <c r="EA40" s="9"/>
      <c r="EB40" s="9"/>
      <c r="EC40" s="9"/>
      <c r="ED40" s="9"/>
      <c r="EE40" s="9"/>
      <c r="EF40" s="9"/>
      <c r="EG40" s="9"/>
      <c r="EH40" s="9"/>
      <c r="EI40" s="9"/>
      <c r="EJ40" s="9"/>
      <c r="EK40" s="9"/>
      <c r="EL40" s="9"/>
      <c r="EM40" s="9"/>
      <c r="EN40" s="9"/>
      <c r="EO40" s="9"/>
      <c r="EP40" s="9"/>
      <c r="EQ40" s="9"/>
      <c r="ER40" s="9"/>
      <c r="ES40" s="9"/>
      <c r="ET40" s="9"/>
      <c r="EU40" s="9"/>
      <c r="EV40" s="9"/>
      <c r="EW40" s="9"/>
      <c r="EX40" s="9"/>
      <c r="EY40" s="9"/>
      <c r="EZ40" s="9"/>
      <c r="FA40" s="9"/>
      <c r="FB40" s="9"/>
      <c r="FC40" s="9"/>
      <c r="FD40" s="9"/>
      <c r="FE40" s="9"/>
      <c r="FF40" s="9"/>
      <c r="FG40" s="9"/>
      <c r="FH40" s="9"/>
      <c r="FI40" s="9"/>
      <c r="FJ40" s="9"/>
      <c r="FK40" s="9"/>
      <c r="FL40" s="9"/>
      <c r="FM40" s="12"/>
      <c r="FN40" s="12"/>
      <c r="FO40" s="12"/>
      <c r="FP40" s="12"/>
      <c r="FQ40" s="12"/>
      <c r="FR40" s="12"/>
      <c r="FS40" s="12"/>
      <c r="FT40" s="12"/>
      <c r="FU40" s="12"/>
      <c r="FV40" s="12"/>
      <c r="FW40" s="12"/>
      <c r="FX40" s="12"/>
      <c r="FY40" s="12"/>
      <c r="FZ40" s="12"/>
      <c r="GA40" s="12"/>
      <c r="GB40" s="12"/>
      <c r="GC40" s="12"/>
      <c r="GD40" s="12"/>
      <c r="GE40" s="12"/>
      <c r="GF40" s="12"/>
      <c r="GG40" s="12"/>
      <c r="GH40" s="12"/>
      <c r="GI40" s="12"/>
      <c r="GJ40" s="12"/>
      <c r="GK40" s="12"/>
      <c r="GL40" s="12"/>
      <c r="GM40" s="12"/>
      <c r="GN40" s="12"/>
      <c r="GO40" s="12"/>
      <c r="GP40" s="12"/>
      <c r="GQ40" s="12"/>
      <c r="GR40" s="12"/>
      <c r="GS40" s="12"/>
      <c r="GT40" s="12"/>
      <c r="GU40" s="12"/>
      <c r="GV40" s="12"/>
      <c r="GW40" s="12"/>
      <c r="GX40" s="12"/>
      <c r="GY40" s="12"/>
      <c r="GZ40" s="12"/>
      <c r="HA40" s="12"/>
      <c r="HB40" s="12"/>
      <c r="HC40" s="12"/>
      <c r="HD40" s="12"/>
      <c r="HE40" s="12"/>
      <c r="HF40" s="12"/>
      <c r="HG40" s="12"/>
      <c r="HH40" s="12"/>
      <c r="HI40" s="12"/>
      <c r="HJ40" s="12"/>
      <c r="HK40" s="12"/>
      <c r="HL40" s="12"/>
      <c r="HM40" s="12"/>
      <c r="HN40" s="12"/>
      <c r="HO40" s="12"/>
      <c r="HP40" s="12"/>
      <c r="HQ40" s="12"/>
      <c r="HR40" s="12"/>
      <c r="HS40" s="12"/>
      <c r="HT40" s="12"/>
      <c r="HU40" s="12"/>
      <c r="HV40" s="12"/>
      <c r="HW40" s="12"/>
      <c r="HX40" s="12"/>
      <c r="HY40" s="12"/>
      <c r="HZ40" s="12"/>
      <c r="IA40" s="12"/>
      <c r="IB40" s="12"/>
      <c r="IC40" s="12"/>
      <c r="ID40" s="12"/>
      <c r="IE40" s="12"/>
      <c r="IF40" s="12"/>
      <c r="IG40" s="12"/>
      <c r="IH40" s="12"/>
      <c r="II40" s="12"/>
      <c r="IJ40" s="12"/>
      <c r="IK40" s="12"/>
      <c r="IL40" s="12"/>
      <c r="IM40" s="12"/>
      <c r="IN40" s="12"/>
      <c r="IO40" s="12"/>
      <c r="IP40" s="12"/>
      <c r="IQ40" s="12"/>
      <c r="IR40" s="12"/>
      <c r="IS40" s="12"/>
      <c r="IT40" s="12"/>
      <c r="IU40" s="12"/>
      <c r="IV40" s="12"/>
    </row>
    <row r="41" spans="1:256" x14ac:dyDescent="0.25">
      <c r="A41" s="9">
        <f ca="1">COUNTIF(G41:OFFSET(G41,0,$D$2-1),"P")+COUNTIF(G41:OFFSET(G41,0,$D$2-1),"X")</f>
        <v>3</v>
      </c>
      <c r="B41" s="9">
        <f t="shared" si="0"/>
        <v>3</v>
      </c>
      <c r="C41" s="10">
        <f ca="1">(COUNTIF(G41:OFFSET(G41,0,$D$2-1),"P")/$D$2)+(COUNTIF(G41:OFFSET(G41,0,$D$2-1),"X")/$D$2)</f>
        <v>1</v>
      </c>
      <c r="D41" s="11" t="str">
        <f t="shared" ca="1" si="1"/>
        <v>PRESENTE</v>
      </c>
      <c r="E41" s="11" t="str">
        <f t="shared" ca="1" si="2"/>
        <v>P</v>
      </c>
      <c r="F41" s="13" t="s">
        <v>52</v>
      </c>
      <c r="G41" s="9" t="s">
        <v>13</v>
      </c>
      <c r="H41" s="9" t="s">
        <v>13</v>
      </c>
      <c r="I41" s="9" t="s">
        <v>13</v>
      </c>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9"/>
      <c r="CY41" s="9"/>
      <c r="CZ41" s="9"/>
      <c r="DA41" s="9"/>
      <c r="DB41" s="9"/>
      <c r="DC41" s="9"/>
      <c r="DD41" s="9"/>
      <c r="DE41" s="9"/>
      <c r="DF41" s="9"/>
      <c r="DG41" s="9"/>
      <c r="DH41" s="9"/>
      <c r="DI41" s="9"/>
      <c r="DJ41" s="9"/>
      <c r="DK41" s="9"/>
      <c r="DL41" s="9"/>
      <c r="DM41" s="9"/>
      <c r="DN41" s="9"/>
      <c r="DO41" s="9"/>
      <c r="DP41" s="9"/>
      <c r="DQ41" s="9"/>
      <c r="DR41" s="9"/>
      <c r="DS41" s="9"/>
      <c r="DT41" s="9"/>
      <c r="DU41" s="9"/>
      <c r="DV41" s="9"/>
      <c r="DW41" s="9"/>
      <c r="DX41" s="9"/>
      <c r="DY41" s="9"/>
      <c r="DZ41" s="9"/>
      <c r="EA41" s="9"/>
      <c r="EB41" s="9"/>
      <c r="EC41" s="9"/>
      <c r="ED41" s="9"/>
      <c r="EE41" s="9"/>
      <c r="EF41" s="9"/>
      <c r="EG41" s="9"/>
      <c r="EH41" s="9"/>
      <c r="EI41" s="9"/>
      <c r="EJ41" s="9"/>
      <c r="EK41" s="9"/>
      <c r="EL41" s="9"/>
      <c r="EM41" s="9"/>
      <c r="EN41" s="9"/>
      <c r="EO41" s="9"/>
      <c r="EP41" s="9"/>
      <c r="EQ41" s="9"/>
      <c r="ER41" s="9"/>
      <c r="ES41" s="9"/>
      <c r="ET41" s="9"/>
      <c r="EU41" s="9"/>
      <c r="EV41" s="9"/>
      <c r="EW41" s="9"/>
      <c r="EX41" s="9"/>
      <c r="EY41" s="9"/>
      <c r="EZ41" s="9"/>
      <c r="FA41" s="9"/>
      <c r="FB41" s="9"/>
      <c r="FC41" s="9"/>
      <c r="FD41" s="9"/>
      <c r="FE41" s="9"/>
      <c r="FF41" s="9"/>
      <c r="FG41" s="9"/>
      <c r="FH41" s="9"/>
      <c r="FI41" s="9"/>
      <c r="FJ41" s="9"/>
      <c r="FK41" s="9"/>
      <c r="FL41" s="9"/>
      <c r="FM41" s="12"/>
      <c r="FN41" s="12"/>
      <c r="FO41" s="12"/>
      <c r="FP41" s="12"/>
      <c r="FQ41" s="12"/>
      <c r="FR41" s="12"/>
      <c r="FS41" s="12"/>
      <c r="FT41" s="12"/>
      <c r="FU41" s="12"/>
      <c r="FV41" s="12"/>
      <c r="FW41" s="12"/>
      <c r="FX41" s="12"/>
      <c r="FY41" s="12"/>
      <c r="FZ41" s="12"/>
      <c r="GA41" s="12"/>
      <c r="GB41" s="12"/>
      <c r="GC41" s="12"/>
      <c r="GD41" s="12"/>
      <c r="GE41" s="12"/>
      <c r="GF41" s="12"/>
      <c r="GG41" s="12"/>
      <c r="GH41" s="12"/>
      <c r="GI41" s="12"/>
      <c r="GJ41" s="12"/>
      <c r="GK41" s="12"/>
      <c r="GL41" s="12"/>
      <c r="GM41" s="12"/>
      <c r="GN41" s="12"/>
      <c r="GO41" s="12"/>
      <c r="GP41" s="12"/>
      <c r="GQ41" s="12"/>
      <c r="GR41" s="12"/>
      <c r="GS41" s="12"/>
      <c r="GT41" s="12"/>
      <c r="GU41" s="12"/>
      <c r="GV41" s="12"/>
      <c r="GW41" s="12"/>
      <c r="GX41" s="12"/>
      <c r="GY41" s="12"/>
      <c r="GZ41" s="12"/>
      <c r="HA41" s="12"/>
      <c r="HB41" s="12"/>
      <c r="HC41" s="12"/>
      <c r="HD41" s="12"/>
      <c r="HE41" s="12"/>
      <c r="HF41" s="12"/>
      <c r="HG41" s="12"/>
      <c r="HH41" s="12"/>
      <c r="HI41" s="12"/>
      <c r="HJ41" s="12"/>
      <c r="HK41" s="12"/>
      <c r="HL41" s="12"/>
      <c r="HM41" s="12"/>
      <c r="HN41" s="12"/>
      <c r="HO41" s="12"/>
      <c r="HP41" s="12"/>
      <c r="HQ41" s="12"/>
      <c r="HR41" s="12"/>
      <c r="HS41" s="12"/>
      <c r="HT41" s="12"/>
      <c r="HU41" s="12"/>
      <c r="HV41" s="12"/>
      <c r="HW41" s="12"/>
      <c r="HX41" s="12"/>
      <c r="HY41" s="12"/>
      <c r="HZ41" s="12"/>
      <c r="IA41" s="12"/>
      <c r="IB41" s="12"/>
      <c r="IC41" s="12"/>
      <c r="ID41" s="12"/>
      <c r="IE41" s="12"/>
      <c r="IF41" s="12"/>
      <c r="IG41" s="12"/>
      <c r="IH41" s="12"/>
      <c r="II41" s="12"/>
      <c r="IJ41" s="12"/>
      <c r="IK41" s="12"/>
      <c r="IL41" s="12"/>
      <c r="IM41" s="12"/>
      <c r="IN41" s="12"/>
      <c r="IO41" s="12"/>
      <c r="IP41" s="12"/>
      <c r="IQ41" s="12"/>
      <c r="IR41" s="12"/>
      <c r="IS41" s="12"/>
      <c r="IT41" s="12"/>
      <c r="IU41" s="12"/>
      <c r="IV41" s="12"/>
    </row>
    <row r="42" spans="1:256" x14ac:dyDescent="0.25">
      <c r="A42" s="9">
        <f ca="1">COUNTIF(G42:OFFSET(G42,0,$D$2-1),"P")+COUNTIF(G42:OFFSET(G42,0,$D$2-1),"X")</f>
        <v>3</v>
      </c>
      <c r="B42" s="9">
        <f t="shared" si="0"/>
        <v>3</v>
      </c>
      <c r="C42" s="10">
        <f ca="1">(COUNTIF(G42:OFFSET(G42,0,$D$2-1),"P")/$D$2)+(COUNTIF(G42:OFFSET(G42,0,$D$2-1),"X")/$D$2)</f>
        <v>1</v>
      </c>
      <c r="D42" s="11" t="str">
        <f t="shared" ca="1" si="1"/>
        <v>PRESENTE</v>
      </c>
      <c r="E42" s="11" t="str">
        <f t="shared" ca="1" si="2"/>
        <v>P</v>
      </c>
      <c r="F42" s="13" t="s">
        <v>53</v>
      </c>
      <c r="G42" s="9" t="s">
        <v>13</v>
      </c>
      <c r="H42" s="9" t="s">
        <v>13</v>
      </c>
      <c r="I42" s="9" t="s">
        <v>13</v>
      </c>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c r="DJ42" s="9"/>
      <c r="DK42" s="9"/>
      <c r="DL42" s="9"/>
      <c r="DM42" s="9"/>
      <c r="DN42" s="9"/>
      <c r="DO42" s="9"/>
      <c r="DP42" s="9"/>
      <c r="DQ42" s="9"/>
      <c r="DR42" s="9"/>
      <c r="DS42" s="9"/>
      <c r="DT42" s="9"/>
      <c r="DU42" s="9"/>
      <c r="DV42" s="9"/>
      <c r="DW42" s="9"/>
      <c r="DX42" s="9"/>
      <c r="DY42" s="9"/>
      <c r="DZ42" s="9"/>
      <c r="EA42" s="9"/>
      <c r="EB42" s="9"/>
      <c r="EC42" s="9"/>
      <c r="ED42" s="9"/>
      <c r="EE42" s="9"/>
      <c r="EF42" s="9"/>
      <c r="EG42" s="9"/>
      <c r="EH42" s="9"/>
      <c r="EI42" s="9"/>
      <c r="EJ42" s="9"/>
      <c r="EK42" s="9"/>
      <c r="EL42" s="9"/>
      <c r="EM42" s="9"/>
      <c r="EN42" s="9"/>
      <c r="EO42" s="9"/>
      <c r="EP42" s="9"/>
      <c r="EQ42" s="9"/>
      <c r="ER42" s="9"/>
      <c r="ES42" s="9"/>
      <c r="ET42" s="9"/>
      <c r="EU42" s="9"/>
      <c r="EV42" s="9"/>
      <c r="EW42" s="9"/>
      <c r="EX42" s="9"/>
      <c r="EY42" s="9"/>
      <c r="EZ42" s="9"/>
      <c r="FA42" s="9"/>
      <c r="FB42" s="9"/>
      <c r="FC42" s="9"/>
      <c r="FD42" s="9"/>
      <c r="FE42" s="9"/>
      <c r="FF42" s="9"/>
      <c r="FG42" s="9"/>
      <c r="FH42" s="9"/>
      <c r="FI42" s="9"/>
      <c r="FJ42" s="9"/>
      <c r="FK42" s="9"/>
      <c r="FL42" s="9"/>
      <c r="FM42" s="12"/>
      <c r="FN42" s="12"/>
      <c r="FO42" s="12"/>
      <c r="FP42" s="12"/>
      <c r="FQ42" s="12"/>
      <c r="FR42" s="12"/>
      <c r="FS42" s="12"/>
      <c r="FT42" s="12"/>
      <c r="FU42" s="12"/>
      <c r="FV42" s="12"/>
      <c r="FW42" s="12"/>
      <c r="FX42" s="12"/>
      <c r="FY42" s="12"/>
      <c r="FZ42" s="12"/>
      <c r="GA42" s="12"/>
      <c r="GB42" s="12"/>
      <c r="GC42" s="12"/>
      <c r="GD42" s="12"/>
      <c r="GE42" s="12"/>
      <c r="GF42" s="12"/>
      <c r="GG42" s="12"/>
      <c r="GH42" s="12"/>
      <c r="GI42" s="12"/>
      <c r="GJ42" s="12"/>
      <c r="GK42" s="12"/>
      <c r="GL42" s="12"/>
      <c r="GM42" s="12"/>
      <c r="GN42" s="12"/>
      <c r="GO42" s="12"/>
      <c r="GP42" s="12"/>
      <c r="GQ42" s="12"/>
      <c r="GR42" s="12"/>
      <c r="GS42" s="12"/>
      <c r="GT42" s="12"/>
      <c r="GU42" s="12"/>
      <c r="GV42" s="12"/>
      <c r="GW42" s="12"/>
      <c r="GX42" s="12"/>
      <c r="GY42" s="12"/>
      <c r="GZ42" s="12"/>
      <c r="HA42" s="12"/>
      <c r="HB42" s="12"/>
      <c r="HC42" s="12"/>
      <c r="HD42" s="12"/>
      <c r="HE42" s="12"/>
      <c r="HF42" s="12"/>
      <c r="HG42" s="12"/>
      <c r="HH42" s="12"/>
      <c r="HI42" s="12"/>
      <c r="HJ42" s="12"/>
      <c r="HK42" s="12"/>
      <c r="HL42" s="12"/>
      <c r="HM42" s="12"/>
      <c r="HN42" s="12"/>
      <c r="HO42" s="12"/>
      <c r="HP42" s="12"/>
      <c r="HQ42" s="12"/>
      <c r="HR42" s="12"/>
      <c r="HS42" s="12"/>
      <c r="HT42" s="12"/>
      <c r="HU42" s="12"/>
      <c r="HV42" s="12"/>
      <c r="HW42" s="12"/>
      <c r="HX42" s="12"/>
      <c r="HY42" s="12"/>
      <c r="HZ42" s="12"/>
      <c r="IA42" s="12"/>
      <c r="IB42" s="12"/>
      <c r="IC42" s="12"/>
      <c r="ID42" s="12"/>
      <c r="IE42" s="12"/>
      <c r="IF42" s="12"/>
      <c r="IG42" s="12"/>
      <c r="IH42" s="12"/>
      <c r="II42" s="12"/>
      <c r="IJ42" s="12"/>
      <c r="IK42" s="12"/>
      <c r="IL42" s="12"/>
      <c r="IM42" s="12"/>
      <c r="IN42" s="12"/>
      <c r="IO42" s="12"/>
      <c r="IP42" s="12"/>
      <c r="IQ42" s="12"/>
      <c r="IR42" s="12"/>
      <c r="IS42" s="12"/>
      <c r="IT42" s="12"/>
      <c r="IU42" s="12"/>
      <c r="IV42" s="12"/>
    </row>
    <row r="43" spans="1:256" x14ac:dyDescent="0.25">
      <c r="A43" s="9">
        <f ca="1">COUNTIF(G43:OFFSET(G43,0,$D$2-1),"P")+COUNTIF(G43:OFFSET(G43,0,$D$2-1),"X")</f>
        <v>3</v>
      </c>
      <c r="B43" s="9">
        <f t="shared" si="0"/>
        <v>3</v>
      </c>
      <c r="C43" s="10">
        <f ca="1">(COUNTIF(G43:OFFSET(G43,0,$D$2-1),"P")/$D$2)+(COUNTIF(G43:OFFSET(G43,0,$D$2-1),"X")/$D$2)</f>
        <v>1</v>
      </c>
      <c r="D43" s="11" t="str">
        <f t="shared" ca="1" si="1"/>
        <v>PRESENTE</v>
      </c>
      <c r="E43" s="11" t="str">
        <f t="shared" ca="1" si="2"/>
        <v>P</v>
      </c>
      <c r="F43" s="13" t="s">
        <v>54</v>
      </c>
      <c r="G43" s="9" t="s">
        <v>13</v>
      </c>
      <c r="H43" s="9" t="s">
        <v>13</v>
      </c>
      <c r="I43" s="9" t="s">
        <v>13</v>
      </c>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c r="DJ43" s="9"/>
      <c r="DK43" s="9"/>
      <c r="DL43" s="9"/>
      <c r="DM43" s="9"/>
      <c r="DN43" s="9"/>
      <c r="DO43" s="9"/>
      <c r="DP43" s="9"/>
      <c r="DQ43" s="9"/>
      <c r="DR43" s="9"/>
      <c r="DS43" s="9"/>
      <c r="DT43" s="9"/>
      <c r="DU43" s="9"/>
      <c r="DV43" s="9"/>
      <c r="DW43" s="9"/>
      <c r="DX43" s="9"/>
      <c r="DY43" s="9"/>
      <c r="DZ43" s="9"/>
      <c r="EA43" s="9"/>
      <c r="EB43" s="9"/>
      <c r="EC43" s="9"/>
      <c r="ED43" s="9"/>
      <c r="EE43" s="9"/>
      <c r="EF43" s="9"/>
      <c r="EG43" s="9"/>
      <c r="EH43" s="9"/>
      <c r="EI43" s="9"/>
      <c r="EJ43" s="9"/>
      <c r="EK43" s="9"/>
      <c r="EL43" s="9"/>
      <c r="EM43" s="9"/>
      <c r="EN43" s="9"/>
      <c r="EO43" s="9"/>
      <c r="EP43" s="9"/>
      <c r="EQ43" s="9"/>
      <c r="ER43" s="9"/>
      <c r="ES43" s="9"/>
      <c r="ET43" s="9"/>
      <c r="EU43" s="9"/>
      <c r="EV43" s="9"/>
      <c r="EW43" s="9"/>
      <c r="EX43" s="9"/>
      <c r="EY43" s="9"/>
      <c r="EZ43" s="9"/>
      <c r="FA43" s="9"/>
      <c r="FB43" s="9"/>
      <c r="FC43" s="9"/>
      <c r="FD43" s="9"/>
      <c r="FE43" s="9"/>
      <c r="FF43" s="9"/>
      <c r="FG43" s="9"/>
      <c r="FH43" s="9"/>
      <c r="FI43" s="9"/>
      <c r="FJ43" s="9"/>
      <c r="FK43" s="9"/>
      <c r="FL43" s="9"/>
      <c r="FM43" s="12"/>
      <c r="FN43" s="12"/>
      <c r="FO43" s="12"/>
      <c r="FP43" s="12"/>
      <c r="FQ43" s="12"/>
      <c r="FR43" s="12"/>
      <c r="FS43" s="12"/>
      <c r="FT43" s="12"/>
      <c r="FU43" s="12"/>
      <c r="FV43" s="12"/>
      <c r="FW43" s="12"/>
      <c r="FX43" s="12"/>
      <c r="FY43" s="12"/>
      <c r="FZ43" s="12"/>
      <c r="GA43" s="12"/>
      <c r="GB43" s="12"/>
      <c r="GC43" s="12"/>
      <c r="GD43" s="12"/>
      <c r="GE43" s="12"/>
      <c r="GF43" s="12"/>
      <c r="GG43" s="12"/>
      <c r="GH43" s="12"/>
      <c r="GI43" s="12"/>
      <c r="GJ43" s="12"/>
      <c r="GK43" s="12"/>
      <c r="GL43" s="12"/>
      <c r="GM43" s="12"/>
      <c r="GN43" s="12"/>
      <c r="GO43" s="12"/>
      <c r="GP43" s="12"/>
      <c r="GQ43" s="12"/>
      <c r="GR43" s="12"/>
      <c r="GS43" s="12"/>
      <c r="GT43" s="12"/>
      <c r="GU43" s="12"/>
      <c r="GV43" s="12"/>
      <c r="GW43" s="12"/>
      <c r="GX43" s="12"/>
      <c r="GY43" s="12"/>
      <c r="GZ43" s="12"/>
      <c r="HA43" s="12"/>
      <c r="HB43" s="12"/>
      <c r="HC43" s="12"/>
      <c r="HD43" s="12"/>
      <c r="HE43" s="12"/>
      <c r="HF43" s="12"/>
      <c r="HG43" s="12"/>
      <c r="HH43" s="12"/>
      <c r="HI43" s="12"/>
      <c r="HJ43" s="12"/>
      <c r="HK43" s="12"/>
      <c r="HL43" s="12"/>
      <c r="HM43" s="12"/>
      <c r="HN43" s="12"/>
      <c r="HO43" s="12"/>
      <c r="HP43" s="12"/>
      <c r="HQ43" s="12"/>
      <c r="HR43" s="12"/>
      <c r="HS43" s="12"/>
      <c r="HT43" s="12"/>
      <c r="HU43" s="12"/>
      <c r="HV43" s="12"/>
      <c r="HW43" s="12"/>
      <c r="HX43" s="12"/>
      <c r="HY43" s="12"/>
      <c r="HZ43" s="12"/>
      <c r="IA43" s="12"/>
      <c r="IB43" s="12"/>
      <c r="IC43" s="12"/>
      <c r="ID43" s="12"/>
      <c r="IE43" s="12"/>
      <c r="IF43" s="12"/>
      <c r="IG43" s="12"/>
      <c r="IH43" s="12"/>
      <c r="II43" s="12"/>
      <c r="IJ43" s="12"/>
      <c r="IK43" s="12"/>
      <c r="IL43" s="12"/>
      <c r="IM43" s="12"/>
      <c r="IN43" s="12"/>
      <c r="IO43" s="12"/>
      <c r="IP43" s="12"/>
      <c r="IQ43" s="12"/>
      <c r="IR43" s="12"/>
      <c r="IS43" s="12"/>
      <c r="IT43" s="12"/>
      <c r="IU43" s="12"/>
      <c r="IV43" s="12"/>
    </row>
    <row r="44" spans="1:256" x14ac:dyDescent="0.25">
      <c r="A44" s="9">
        <f ca="1">COUNTIF(G44:OFFSET(G44,0,$D$2-1),"P")+COUNTIF(G44:OFFSET(G44,0,$D$2-1),"X")</f>
        <v>3</v>
      </c>
      <c r="B44" s="11">
        <f t="shared" si="0"/>
        <v>3</v>
      </c>
      <c r="C44" s="10">
        <f ca="1">(COUNTIF(G44:OFFSET(G44,0,$D$2-1),"P")/$D$2)+(COUNTIF(G44:OFFSET(G44,0,$D$2-1),"X")/$D$2)</f>
        <v>1</v>
      </c>
      <c r="D44" s="11" t="str">
        <f t="shared" ca="1" si="1"/>
        <v>PRESENTE</v>
      </c>
      <c r="E44" s="11" t="str">
        <f t="shared" ca="1" si="2"/>
        <v>P</v>
      </c>
      <c r="F44" s="13" t="s">
        <v>55</v>
      </c>
      <c r="G44" s="9" t="s">
        <v>13</v>
      </c>
      <c r="H44" s="9" t="s">
        <v>13</v>
      </c>
      <c r="I44" s="9" t="s">
        <v>13</v>
      </c>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9"/>
      <c r="DJ44" s="9"/>
      <c r="DK44" s="9"/>
      <c r="DL44" s="9"/>
      <c r="DM44" s="9"/>
      <c r="DN44" s="9"/>
      <c r="DO44" s="9"/>
      <c r="DP44" s="9"/>
      <c r="DQ44" s="9"/>
      <c r="DR44" s="9"/>
      <c r="DS44" s="9"/>
      <c r="DT44" s="9"/>
      <c r="DU44" s="9"/>
      <c r="DV44" s="9"/>
      <c r="DW44" s="9"/>
      <c r="DX44" s="9"/>
      <c r="DY44" s="9"/>
      <c r="DZ44" s="9"/>
      <c r="EA44" s="9"/>
      <c r="EB44" s="9"/>
      <c r="EC44" s="9"/>
      <c r="ED44" s="9"/>
      <c r="EE44" s="9"/>
      <c r="EF44" s="9"/>
      <c r="EG44" s="9"/>
      <c r="EH44" s="9"/>
      <c r="EI44" s="9"/>
      <c r="EJ44" s="9"/>
      <c r="EK44" s="9"/>
      <c r="EL44" s="9"/>
      <c r="EM44" s="9"/>
      <c r="EN44" s="9"/>
      <c r="EO44" s="9"/>
      <c r="EP44" s="9"/>
      <c r="EQ44" s="9"/>
      <c r="ER44" s="9"/>
      <c r="ES44" s="9"/>
      <c r="ET44" s="9"/>
      <c r="EU44" s="9"/>
      <c r="EV44" s="9"/>
      <c r="EW44" s="9"/>
      <c r="EX44" s="9"/>
      <c r="EY44" s="9"/>
      <c r="EZ44" s="9"/>
      <c r="FA44" s="9"/>
      <c r="FB44" s="9"/>
      <c r="FC44" s="9"/>
      <c r="FD44" s="9"/>
      <c r="FE44" s="9"/>
      <c r="FF44" s="9"/>
      <c r="FG44" s="9"/>
      <c r="FH44" s="9"/>
      <c r="FI44" s="9"/>
      <c r="FJ44" s="9"/>
      <c r="FK44" s="9"/>
      <c r="FL44" s="9"/>
      <c r="FM44" s="12"/>
      <c r="FN44" s="12"/>
      <c r="FO44" s="12"/>
      <c r="FP44" s="12"/>
      <c r="FQ44" s="12"/>
      <c r="FR44" s="12"/>
      <c r="FS44" s="12"/>
      <c r="FT44" s="12"/>
      <c r="FU44" s="12"/>
      <c r="FV44" s="12"/>
      <c r="FW44" s="12"/>
      <c r="FX44" s="12"/>
      <c r="FY44" s="12"/>
      <c r="FZ44" s="12"/>
      <c r="GA44" s="12"/>
      <c r="GB44" s="12"/>
      <c r="GC44" s="12"/>
      <c r="GD44" s="12"/>
      <c r="GE44" s="12"/>
      <c r="GF44" s="12"/>
      <c r="GG44" s="12"/>
      <c r="GH44" s="12"/>
      <c r="GI44" s="12"/>
      <c r="GJ44" s="12"/>
      <c r="GK44" s="12"/>
      <c r="GL44" s="12"/>
      <c r="GM44" s="12"/>
      <c r="GN44" s="12"/>
      <c r="GO44" s="12"/>
      <c r="GP44" s="12"/>
      <c r="GQ44" s="12"/>
      <c r="GR44" s="12"/>
      <c r="GS44" s="12"/>
      <c r="GT44" s="12"/>
      <c r="GU44" s="12"/>
      <c r="GV44" s="12"/>
      <c r="GW44" s="12"/>
      <c r="GX44" s="12"/>
      <c r="GY44" s="12"/>
      <c r="GZ44" s="12"/>
      <c r="HA44" s="12"/>
      <c r="HB44" s="12"/>
      <c r="HC44" s="12"/>
      <c r="HD44" s="12"/>
      <c r="HE44" s="12"/>
      <c r="HF44" s="12"/>
      <c r="HG44" s="12"/>
      <c r="HH44" s="12"/>
      <c r="HI44" s="12"/>
      <c r="HJ44" s="12"/>
      <c r="HK44" s="12"/>
      <c r="HL44" s="12"/>
      <c r="HM44" s="12"/>
      <c r="HN44" s="12"/>
      <c r="HO44" s="12"/>
      <c r="HP44" s="12"/>
      <c r="HQ44" s="12"/>
      <c r="HR44" s="12"/>
      <c r="HS44" s="12"/>
      <c r="HT44" s="12"/>
      <c r="HU44" s="12"/>
      <c r="HV44" s="12"/>
      <c r="HW44" s="12"/>
      <c r="HX44" s="12"/>
      <c r="HY44" s="12"/>
      <c r="HZ44" s="12"/>
      <c r="IA44" s="12"/>
      <c r="IB44" s="12"/>
      <c r="IC44" s="12"/>
      <c r="ID44" s="12"/>
      <c r="IE44" s="12"/>
      <c r="IF44" s="12"/>
      <c r="IG44" s="12"/>
      <c r="IH44" s="12"/>
      <c r="II44" s="12"/>
      <c r="IJ44" s="12"/>
      <c r="IK44" s="12"/>
      <c r="IL44" s="12"/>
      <c r="IM44" s="12"/>
      <c r="IN44" s="12"/>
      <c r="IO44" s="12"/>
      <c r="IP44" s="12"/>
      <c r="IQ44" s="12"/>
      <c r="IR44" s="12"/>
      <c r="IS44" s="12"/>
      <c r="IT44" s="12"/>
      <c r="IU44" s="12"/>
      <c r="IV44" s="12"/>
    </row>
    <row r="45" spans="1:256" s="19" customFormat="1" ht="21" x14ac:dyDescent="0.35">
      <c r="A45" s="14"/>
      <c r="B45" s="14"/>
      <c r="C45" s="15"/>
      <c r="D45" s="14"/>
      <c r="E45" s="16"/>
      <c r="F45" s="17" t="s">
        <v>56</v>
      </c>
      <c r="G45" s="18">
        <f>COUNTIF(G4:G44,"P")+COUNTIF(G4:G44,"X")</f>
        <v>38</v>
      </c>
      <c r="H45" s="18">
        <f t="shared" ref="H45:BQ45" si="3">COUNTIF(H4:H44,"P")+COUNTIF(H4:H44,"X")</f>
        <v>37</v>
      </c>
      <c r="I45" s="18">
        <f t="shared" si="3"/>
        <v>36</v>
      </c>
      <c r="J45" s="18">
        <f t="shared" si="3"/>
        <v>0</v>
      </c>
      <c r="K45" s="18">
        <f t="shared" si="3"/>
        <v>0</v>
      </c>
      <c r="L45" s="18">
        <f t="shared" si="3"/>
        <v>0</v>
      </c>
      <c r="M45" s="18">
        <f t="shared" si="3"/>
        <v>0</v>
      </c>
      <c r="N45" s="18">
        <f t="shared" si="3"/>
        <v>0</v>
      </c>
      <c r="O45" s="18">
        <f t="shared" si="3"/>
        <v>0</v>
      </c>
      <c r="P45" s="18">
        <f t="shared" si="3"/>
        <v>0</v>
      </c>
      <c r="Q45" s="18">
        <f t="shared" si="3"/>
        <v>0</v>
      </c>
      <c r="R45" s="18">
        <f t="shared" si="3"/>
        <v>0</v>
      </c>
      <c r="S45" s="18">
        <f t="shared" si="3"/>
        <v>0</v>
      </c>
      <c r="T45" s="18">
        <f t="shared" si="3"/>
        <v>0</v>
      </c>
      <c r="U45" s="18">
        <f t="shared" si="3"/>
        <v>0</v>
      </c>
      <c r="V45" s="18">
        <f t="shared" si="3"/>
        <v>0</v>
      </c>
      <c r="W45" s="18">
        <f t="shared" si="3"/>
        <v>0</v>
      </c>
      <c r="X45" s="18">
        <f t="shared" si="3"/>
        <v>0</v>
      </c>
      <c r="Y45" s="18">
        <f t="shared" si="3"/>
        <v>0</v>
      </c>
      <c r="Z45" s="18">
        <f t="shared" si="3"/>
        <v>0</v>
      </c>
      <c r="AA45" s="18">
        <f t="shared" si="3"/>
        <v>0</v>
      </c>
      <c r="AB45" s="18">
        <f t="shared" si="3"/>
        <v>0</v>
      </c>
      <c r="AC45" s="18">
        <f t="shared" si="3"/>
        <v>0</v>
      </c>
      <c r="AD45" s="18">
        <f t="shared" si="3"/>
        <v>0</v>
      </c>
      <c r="AE45" s="18">
        <f t="shared" si="3"/>
        <v>0</v>
      </c>
      <c r="AF45" s="18">
        <f t="shared" si="3"/>
        <v>0</v>
      </c>
      <c r="AG45" s="18">
        <f t="shared" si="3"/>
        <v>0</v>
      </c>
      <c r="AH45" s="18">
        <f t="shared" si="3"/>
        <v>0</v>
      </c>
      <c r="AI45" s="18">
        <f t="shared" si="3"/>
        <v>0</v>
      </c>
      <c r="AJ45" s="18">
        <f t="shared" si="3"/>
        <v>0</v>
      </c>
      <c r="AK45" s="18">
        <f t="shared" si="3"/>
        <v>0</v>
      </c>
      <c r="AL45" s="18">
        <f t="shared" si="3"/>
        <v>0</v>
      </c>
      <c r="AM45" s="18">
        <f t="shared" si="3"/>
        <v>0</v>
      </c>
      <c r="AN45" s="18">
        <f t="shared" si="3"/>
        <v>0</v>
      </c>
      <c r="AO45" s="18">
        <f t="shared" si="3"/>
        <v>0</v>
      </c>
      <c r="AP45" s="18">
        <f t="shared" si="3"/>
        <v>0</v>
      </c>
      <c r="AQ45" s="18">
        <f t="shared" si="3"/>
        <v>0</v>
      </c>
      <c r="AR45" s="18">
        <f t="shared" si="3"/>
        <v>0</v>
      </c>
      <c r="AS45" s="18">
        <f t="shared" si="3"/>
        <v>0</v>
      </c>
      <c r="AT45" s="18">
        <f t="shared" si="3"/>
        <v>0</v>
      </c>
      <c r="AU45" s="18">
        <f t="shared" si="3"/>
        <v>0</v>
      </c>
      <c r="AV45" s="18">
        <f t="shared" si="3"/>
        <v>0</v>
      </c>
      <c r="AW45" s="18">
        <f t="shared" si="3"/>
        <v>0</v>
      </c>
      <c r="AX45" s="18">
        <f t="shared" si="3"/>
        <v>0</v>
      </c>
      <c r="AY45" s="18">
        <f t="shared" si="3"/>
        <v>0</v>
      </c>
      <c r="AZ45" s="18">
        <f t="shared" si="3"/>
        <v>0</v>
      </c>
      <c r="BA45" s="18">
        <f t="shared" si="3"/>
        <v>0</v>
      </c>
      <c r="BB45" s="18">
        <f t="shared" si="3"/>
        <v>0</v>
      </c>
      <c r="BC45" s="18">
        <f t="shared" si="3"/>
        <v>0</v>
      </c>
      <c r="BD45" s="18">
        <f t="shared" si="3"/>
        <v>0</v>
      </c>
      <c r="BE45" s="18">
        <f t="shared" si="3"/>
        <v>0</v>
      </c>
      <c r="BF45" s="18">
        <f t="shared" si="3"/>
        <v>0</v>
      </c>
      <c r="BG45" s="18">
        <f t="shared" si="3"/>
        <v>0</v>
      </c>
      <c r="BH45" s="18">
        <f t="shared" si="3"/>
        <v>0</v>
      </c>
      <c r="BI45" s="18">
        <f t="shared" si="3"/>
        <v>0</v>
      </c>
      <c r="BJ45" s="18">
        <f t="shared" si="3"/>
        <v>0</v>
      </c>
      <c r="BK45" s="18">
        <f t="shared" si="3"/>
        <v>0</v>
      </c>
      <c r="BL45" s="18">
        <f t="shared" si="3"/>
        <v>0</v>
      </c>
      <c r="BM45" s="18">
        <f t="shared" si="3"/>
        <v>0</v>
      </c>
      <c r="BN45" s="18">
        <f t="shared" si="3"/>
        <v>0</v>
      </c>
      <c r="BO45" s="18">
        <f t="shared" si="3"/>
        <v>0</v>
      </c>
      <c r="BP45" s="18">
        <f t="shared" si="3"/>
        <v>0</v>
      </c>
      <c r="BQ45" s="18">
        <f t="shared" si="3"/>
        <v>0</v>
      </c>
    </row>
    <row r="47" spans="1:256" x14ac:dyDescent="0.25">
      <c r="F47" s="2" t="s">
        <v>57</v>
      </c>
    </row>
    <row r="48" spans="1:256" x14ac:dyDescent="0.25">
      <c r="D48" s="20" t="s">
        <v>13</v>
      </c>
      <c r="E48" s="20"/>
      <c r="F48" s="21" t="s">
        <v>58</v>
      </c>
    </row>
    <row r="49" spans="1:15" x14ac:dyDescent="0.25">
      <c r="D49" s="20" t="s">
        <v>27</v>
      </c>
      <c r="E49" s="20"/>
      <c r="F49" s="21" t="s">
        <v>59</v>
      </c>
    </row>
    <row r="50" spans="1:15" x14ac:dyDescent="0.25">
      <c r="D50" s="20" t="s">
        <v>60</v>
      </c>
      <c r="E50" s="20"/>
      <c r="F50" s="21" t="s">
        <v>61</v>
      </c>
    </row>
    <row r="51" spans="1:15" x14ac:dyDescent="0.25">
      <c r="D51" s="20" t="s">
        <v>62</v>
      </c>
      <c r="E51" s="20"/>
      <c r="F51" s="21" t="s">
        <v>63</v>
      </c>
    </row>
    <row r="52" spans="1:15" x14ac:dyDescent="0.25">
      <c r="D52" s="20" t="s">
        <v>64</v>
      </c>
      <c r="E52" s="20"/>
      <c r="F52" s="21" t="s">
        <v>65</v>
      </c>
    </row>
    <row r="53" spans="1:15" x14ac:dyDescent="0.25">
      <c r="D53" s="20" t="s">
        <v>44</v>
      </c>
      <c r="E53" s="20"/>
      <c r="F53" s="2" t="s">
        <v>66</v>
      </c>
    </row>
    <row r="54" spans="1:15" ht="15.75" thickBot="1" x14ac:dyDescent="0.3"/>
    <row r="55" spans="1:15" ht="24" thickBot="1" x14ac:dyDescent="0.3">
      <c r="A55" s="22" t="s">
        <v>67</v>
      </c>
      <c r="B55" s="23"/>
      <c r="C55" s="23"/>
      <c r="D55" s="23"/>
      <c r="E55" s="23"/>
      <c r="F55" s="23"/>
      <c r="G55" s="23"/>
      <c r="H55" s="23"/>
      <c r="I55" s="23"/>
      <c r="J55" s="23"/>
      <c r="K55" s="23"/>
      <c r="L55" s="23"/>
      <c r="M55" s="23"/>
      <c r="N55" s="23"/>
      <c r="O55" s="24"/>
    </row>
    <row r="56" spans="1:15" ht="15.75" thickBot="1" x14ac:dyDescent="0.3">
      <c r="D56"/>
      <c r="E56"/>
      <c r="F56"/>
    </row>
    <row r="57" spans="1:15" ht="24" thickBot="1" x14ac:dyDescent="0.3">
      <c r="A57" s="22" t="s">
        <v>68</v>
      </c>
      <c r="B57" s="23"/>
      <c r="C57" s="23"/>
      <c r="D57" s="23"/>
      <c r="E57" s="23"/>
      <c r="F57" s="23"/>
      <c r="G57" s="23"/>
      <c r="H57" s="23"/>
      <c r="I57" s="23"/>
      <c r="J57" s="23"/>
      <c r="K57" s="23"/>
      <c r="L57" s="23"/>
      <c r="M57" s="23"/>
      <c r="N57" s="23"/>
      <c r="O57" s="24"/>
    </row>
  </sheetData>
  <mergeCells count="2">
    <mergeCell ref="A55:O55"/>
    <mergeCell ref="A57:O57"/>
  </mergeCells>
  <conditionalFormatting sqref="A1:XFD3 A45:XFD65536 A4:E44 G4:IV44">
    <cfRule type="cellIs" dxfId="14" priority="13" stopIfTrue="1" operator="equal">
      <formula>"X"</formula>
    </cfRule>
    <cfRule type="cellIs" dxfId="13" priority="14" stopIfTrue="1" operator="equal">
      <formula>"F"</formula>
    </cfRule>
    <cfRule type="cellIs" dxfId="12" priority="15" stopIfTrue="1" operator="equal">
      <formula>"P"</formula>
    </cfRule>
  </conditionalFormatting>
  <conditionalFormatting sqref="F4:F41 F43">
    <cfRule type="cellIs" dxfId="11" priority="10" stopIfTrue="1" operator="equal">
      <formula>"X"</formula>
    </cfRule>
    <cfRule type="cellIs" dxfId="10" priority="11" stopIfTrue="1" operator="equal">
      <formula>"F"</formula>
    </cfRule>
    <cfRule type="cellIs" dxfId="9" priority="12" stopIfTrue="1" operator="equal">
      <formula>"P"</formula>
    </cfRule>
  </conditionalFormatting>
  <conditionalFormatting sqref="F44">
    <cfRule type="cellIs" dxfId="8" priority="7" stopIfTrue="1" operator="equal">
      <formula>"X"</formula>
    </cfRule>
    <cfRule type="cellIs" dxfId="7" priority="8" stopIfTrue="1" operator="equal">
      <formula>"F"</formula>
    </cfRule>
    <cfRule type="cellIs" dxfId="6" priority="9" stopIfTrue="1" operator="equal">
      <formula>"P"</formula>
    </cfRule>
  </conditionalFormatting>
  <conditionalFormatting sqref="F13:F14">
    <cfRule type="cellIs" dxfId="5" priority="4" stopIfTrue="1" operator="equal">
      <formula>"X"</formula>
    </cfRule>
    <cfRule type="cellIs" dxfId="4" priority="5" stopIfTrue="1" operator="equal">
      <formula>"F"</formula>
    </cfRule>
    <cfRule type="cellIs" dxfId="3" priority="6" stopIfTrue="1" operator="equal">
      <formula>"P"</formula>
    </cfRule>
  </conditionalFormatting>
  <conditionalFormatting sqref="F42">
    <cfRule type="cellIs" dxfId="2" priority="1" stopIfTrue="1" operator="equal">
      <formula>"X"</formula>
    </cfRule>
    <cfRule type="cellIs" dxfId="1" priority="2" stopIfTrue="1" operator="equal">
      <formula>"F"</formula>
    </cfRule>
    <cfRule type="cellIs" dxfId="0" priority="3" stopIfTrue="1" operator="equal">
      <formula>"P"</formula>
    </cfRule>
  </conditionalFormatting>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12-02-2020</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2020-02-12T20:49:31Z</dcterms:created>
  <dcterms:modified xsi:type="dcterms:W3CDTF">2020-02-12T20:49:40Z</dcterms:modified>
</cp:coreProperties>
</file>